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6" tabRatio="631" activeTab="0"/>
  </bookViews>
  <sheets>
    <sheet name="Master Payroll New Employees" sheetId="1" r:id="rId1"/>
    <sheet name="Individual Training Template" sheetId="2" r:id="rId2"/>
    <sheet name="Master Payroll Retained Empl" sheetId="3" r:id="rId3"/>
    <sheet name="Master Payroll Baseline Emp" sheetId="4" r:id="rId4"/>
  </sheets>
  <definedNames>
    <definedName name="_xlfn.COUNTIFS" hidden="1">#NAME?</definedName>
    <definedName name="_xlfn.SINGLE" hidden="1">#NAME?</definedName>
    <definedName name="_xlnm.Print_Area" localSheetId="1">'Individual Training Template'!$A$1:$F$34</definedName>
    <definedName name="_xlnm.Print_Area" localSheetId="3">'Master Payroll Baseline Emp'!$A$1:$L$56</definedName>
    <definedName name="_xlnm.Print_Area" localSheetId="0">'Master Payroll New Employees'!$A$1:$P$59</definedName>
    <definedName name="_xlnm.Print_Area" localSheetId="2">'Master Payroll Retained Empl'!$A$1:$L$56</definedName>
  </definedNames>
  <calcPr fullCalcOnLoad="1"/>
</workbook>
</file>

<file path=xl/sharedStrings.xml><?xml version="1.0" encoding="utf-8"?>
<sst xmlns="http://schemas.openxmlformats.org/spreadsheetml/2006/main" count="100" uniqueCount="53">
  <si>
    <t>Project Location</t>
  </si>
  <si>
    <t>Employee ID</t>
  </si>
  <si>
    <t>Employee Name</t>
  </si>
  <si>
    <t>Job Title</t>
  </si>
  <si>
    <t>Company Name</t>
  </si>
  <si>
    <t>Hire Date</t>
  </si>
  <si>
    <t>W-2 Wages</t>
  </si>
  <si>
    <t>State Residence</t>
  </si>
  <si>
    <t>Illinois Withholding $</t>
  </si>
  <si>
    <t>Date Transferred from Another IL Facility</t>
  </si>
  <si>
    <t>Total Training Program Cost
(ALL attendees)</t>
  </si>
  <si>
    <t xml:space="preserve"> Individual Employee Training 
$ Cost</t>
  </si>
  <si>
    <t>Employee 10% Training Credit</t>
  </si>
  <si>
    <t>Name of Training Course/City</t>
  </si>
  <si>
    <t>Total # Participants In Training Program</t>
  </si>
  <si>
    <t>Training Date (Beginning Date)</t>
  </si>
  <si>
    <t>Total</t>
  </si>
  <si>
    <t>Termination Date</t>
  </si>
  <si>
    <t>Schedule D-T 10% Training Cost (from Individual Training Worksheet)</t>
  </si>
  <si>
    <t>Retained Employees</t>
  </si>
  <si>
    <r>
      <t xml:space="preserve">Schedule D-T
</t>
    </r>
    <r>
      <rPr>
        <b/>
        <sz val="16"/>
        <color indexed="10"/>
        <rFont val="Calibri"/>
        <family val="2"/>
      </rPr>
      <t>EDGE Employee Training Tax Credit Report</t>
    </r>
  </si>
  <si>
    <t>Full-time 
( Hrs/Week)</t>
  </si>
  <si>
    <t>Full-time (Hrs/Week)</t>
  </si>
  <si>
    <t>As may be identified in EDGE agreement or subsequent amendment.</t>
  </si>
  <si>
    <t>As identified in the EDGE agreement.</t>
  </si>
  <si>
    <t>(Yes or No)
has 5% or more ownership?</t>
  </si>
  <si>
    <t>Count</t>
  </si>
  <si>
    <t>New
Hire Date</t>
  </si>
  <si>
    <t>Date Transferred to Another IL Location</t>
  </si>
  <si>
    <t>Actual Statewide Full-Time Employment</t>
  </si>
  <si>
    <t>Required # Retained Full-Time Employees</t>
  </si>
  <si>
    <t>Tax Credit Percentage</t>
  </si>
  <si>
    <t>Tax Year Ending</t>
  </si>
  <si>
    <t>Required Statewide Full-Time Employment Baseline</t>
  </si>
  <si>
    <t>Project Full-Time Employment Baseline</t>
  </si>
  <si>
    <t>Requred Project Full-Time Employment Baseline</t>
  </si>
  <si>
    <t>EDGE Agreement Date</t>
  </si>
  <si>
    <t>Information must be submitted in Excel format below.</t>
  </si>
  <si>
    <t>Information must be submitted in the Excel format below.</t>
  </si>
  <si>
    <t>Tax Year Ended</t>
  </si>
  <si>
    <t>Employee ID #</t>
  </si>
  <si>
    <t xml:space="preserve">Company Name </t>
  </si>
  <si>
    <t>Employee Name or #</t>
  </si>
  <si>
    <t>Total Reported on Schedule D-N</t>
  </si>
  <si>
    <t>EDGE Schedule D-R Payroll &amp; Training Reporting Supplement</t>
  </si>
  <si>
    <t>Generally 100% prior to August 2017; generally 50% thereafter.</t>
  </si>
  <si>
    <t>Project Location Address</t>
  </si>
  <si>
    <t>EDGE Exhibit E - Payroll &amp; Training Reporting Supplement</t>
  </si>
  <si>
    <t>Date Transferred from Out-of-State Facility</t>
  </si>
  <si>
    <t>Baseline Employees</t>
  </si>
  <si>
    <t>Required # Baseline Full-Time Employees</t>
  </si>
  <si>
    <t>Notes</t>
  </si>
  <si>
    <t>updated 9/18/2023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</si>
</sst>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9"/>
      <name val="Calibri"/>
      <family val="2"/>
    </font>
    <font>
      <i/>
      <sz val="11"/>
      <color indexed="10"/>
      <name val="Calibri"/>
      <family val="2"/>
    </font>
    <font>
      <i/>
      <sz val="12"/>
      <color indexed="10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rgb="FFFF0000"/>
      <name val="Calibri"/>
      <family val="2"/>
    </font>
    <font>
      <sz val="10"/>
      <color theme="0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wrapText="1"/>
    </xf>
    <xf numFmtId="14" fontId="0" fillId="0" borderId="0" xfId="0" applyNumberFormat="1" applyAlignment="1">
      <alignment/>
    </xf>
    <xf numFmtId="44" fontId="42" fillId="0" borderId="0" xfId="44" applyFont="1" applyAlignment="1">
      <alignment/>
    </xf>
    <xf numFmtId="44" fontId="0" fillId="0" borderId="0" xfId="44" applyFont="1" applyAlignment="1">
      <alignment/>
    </xf>
    <xf numFmtId="44" fontId="43" fillId="0" borderId="0" xfId="44" applyFont="1" applyAlignment="1">
      <alignment wrapText="1"/>
    </xf>
    <xf numFmtId="14" fontId="43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3" fillId="0" borderId="0" xfId="0" applyFont="1" applyAlignment="1">
      <alignment horizontal="center" wrapText="1"/>
    </xf>
    <xf numFmtId="44" fontId="43" fillId="0" borderId="0" xfId="44" applyFont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right" indent="2"/>
      <protection locked="0"/>
    </xf>
    <xf numFmtId="165" fontId="0" fillId="0" borderId="12" xfId="0" applyNumberFormat="1" applyBorder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 horizontal="right" indent="2"/>
      <protection locked="0"/>
    </xf>
    <xf numFmtId="44" fontId="0" fillId="0" borderId="0" xfId="44" applyFont="1" applyAlignment="1" applyProtection="1">
      <alignment/>
      <protection/>
    </xf>
    <xf numFmtId="164" fontId="0" fillId="0" borderId="0" xfId="0" applyNumberFormat="1" applyBorder="1" applyAlignment="1" applyProtection="1">
      <alignment horizontal="right" indent="2"/>
      <protection/>
    </xf>
    <xf numFmtId="165" fontId="0" fillId="0" borderId="0" xfId="0" applyNumberFormat="1" applyBorder="1" applyAlignment="1" applyProtection="1">
      <alignment horizontal="right" indent="2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14" fontId="45" fillId="0" borderId="0" xfId="0" applyNumberFormat="1" applyFont="1" applyAlignment="1">
      <alignment/>
    </xf>
    <xf numFmtId="167" fontId="0" fillId="0" borderId="0" xfId="42" applyNumberFormat="1" applyFont="1" applyBorder="1" applyAlignment="1">
      <alignment horizontal="left"/>
    </xf>
    <xf numFmtId="167" fontId="0" fillId="0" borderId="0" xfId="42" applyNumberFormat="1" applyFont="1" applyBorder="1" applyAlignment="1">
      <alignment horizontal="center" vertical="top"/>
    </xf>
    <xf numFmtId="167" fontId="0" fillId="0" borderId="0" xfId="42" applyNumberFormat="1" applyFont="1" applyAlignment="1">
      <alignment/>
    </xf>
    <xf numFmtId="167" fontId="46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167" fontId="0" fillId="0" borderId="0" xfId="42" applyNumberFormat="1" applyFon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44" fontId="42" fillId="0" borderId="0" xfId="44" applyFon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167" fontId="0" fillId="0" borderId="0" xfId="42" applyNumberFormat="1" applyFont="1" applyBorder="1" applyAlignment="1" applyProtection="1">
      <alignment horizontal="center" vertical="top"/>
      <protection/>
    </xf>
    <xf numFmtId="14" fontId="0" fillId="0" borderId="0" xfId="0" applyNumberFormat="1" applyBorder="1" applyAlignment="1" applyProtection="1">
      <alignment horizontal="center" vertical="top"/>
      <protection/>
    </xf>
    <xf numFmtId="14" fontId="0" fillId="0" borderId="0" xfId="0" applyNumberFormat="1" applyBorder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9" fontId="0" fillId="0" borderId="0" xfId="57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9" fontId="0" fillId="33" borderId="0" xfId="57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45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7" fontId="0" fillId="33" borderId="10" xfId="42" applyNumberFormat="1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wrapText="1"/>
      <protection/>
    </xf>
    <xf numFmtId="14" fontId="0" fillId="33" borderId="0" xfId="0" applyNumberFormat="1" applyFill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167" fontId="46" fillId="0" borderId="0" xfId="42" applyNumberFormat="1" applyFont="1" applyAlignment="1" applyProtection="1">
      <alignment horizontal="center" wrapText="1"/>
      <protection/>
    </xf>
    <xf numFmtId="14" fontId="43" fillId="0" borderId="0" xfId="0" applyNumberFormat="1" applyFont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44" fontId="43" fillId="0" borderId="0" xfId="44" applyFont="1" applyAlignment="1" applyProtection="1">
      <alignment wrapText="1"/>
      <protection/>
    </xf>
    <xf numFmtId="44" fontId="43" fillId="0" borderId="0" xfId="44" applyFont="1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/>
    </xf>
    <xf numFmtId="169" fontId="41" fillId="0" borderId="0" xfId="44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wrapText="1"/>
      <protection/>
    </xf>
    <xf numFmtId="44" fontId="0" fillId="0" borderId="0" xfId="44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7" fontId="0" fillId="0" borderId="0" xfId="42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68" fontId="0" fillId="0" borderId="0" xfId="44" applyNumberFormat="1" applyFont="1" applyAlignment="1" applyProtection="1">
      <alignment horizontal="left"/>
      <protection locked="0"/>
    </xf>
    <xf numFmtId="44" fontId="0" fillId="0" borderId="0" xfId="44" applyFont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9" fontId="0" fillId="0" borderId="11" xfId="57" applyFont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41" fillId="0" borderId="0" xfId="0" applyFont="1" applyAlignment="1">
      <alignment horizontal="left" indent="1"/>
    </xf>
    <xf numFmtId="0" fontId="0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41" fillId="0" borderId="0" xfId="0" applyFont="1" applyAlignment="1">
      <alignment wrapText="1"/>
    </xf>
    <xf numFmtId="0" fontId="0" fillId="0" borderId="0" xfId="0" applyAlignment="1" applyProtection="1">
      <alignment horizontal="center"/>
      <protection/>
    </xf>
    <xf numFmtId="0" fontId="41" fillId="0" borderId="10" xfId="0" applyFont="1" applyBorder="1" applyAlignment="1" applyProtection="1">
      <alignment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164" fontId="0" fillId="0" borderId="16" xfId="0" applyNumberFormat="1" applyBorder="1" applyAlignment="1" applyProtection="1">
      <alignment horizontal="right" indent="2"/>
      <protection locked="0"/>
    </xf>
    <xf numFmtId="165" fontId="0" fillId="0" borderId="17" xfId="0" applyNumberFormat="1" applyBorder="1" applyAlignment="1" applyProtection="1">
      <alignment/>
      <protection locked="0"/>
    </xf>
    <xf numFmtId="166" fontId="0" fillId="0" borderId="16" xfId="42" applyNumberFormat="1" applyFont="1" applyBorder="1" applyAlignment="1" applyProtection="1">
      <alignment horizontal="right" indent="2"/>
      <protection locked="0"/>
    </xf>
    <xf numFmtId="0" fontId="41" fillId="0" borderId="18" xfId="0" applyFont="1" applyBorder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 applyProtection="1">
      <alignment horizontal="left"/>
      <protection/>
    </xf>
    <xf numFmtId="0" fontId="41" fillId="0" borderId="19" xfId="0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 horizontal="right" indent="2"/>
      <protection locked="0"/>
    </xf>
    <xf numFmtId="0" fontId="41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right" indent="2"/>
      <protection/>
    </xf>
    <xf numFmtId="0" fontId="0" fillId="0" borderId="13" xfId="0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 indent="2"/>
      <protection/>
    </xf>
    <xf numFmtId="44" fontId="0" fillId="0" borderId="12" xfId="44" applyFont="1" applyBorder="1" applyAlignment="1" applyProtection="1">
      <alignment/>
      <protection hidden="1"/>
    </xf>
    <xf numFmtId="44" fontId="0" fillId="0" borderId="11" xfId="44" applyFont="1" applyBorder="1" applyAlignment="1" applyProtection="1">
      <alignment/>
      <protection hidden="1"/>
    </xf>
    <xf numFmtId="44" fontId="0" fillId="0" borderId="12" xfId="44" applyFont="1" applyBorder="1" applyAlignment="1" applyProtection="1">
      <alignment/>
      <protection hidden="1"/>
    </xf>
    <xf numFmtId="44" fontId="0" fillId="0" borderId="11" xfId="44" applyFont="1" applyBorder="1" applyAlignment="1" applyProtection="1">
      <alignment/>
      <protection hidden="1"/>
    </xf>
    <xf numFmtId="44" fontId="0" fillId="0" borderId="16" xfId="44" applyFont="1" applyBorder="1" applyAlignment="1" applyProtection="1">
      <alignment/>
      <protection hidden="1"/>
    </xf>
    <xf numFmtId="44" fontId="0" fillId="0" borderId="17" xfId="44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14" fontId="49" fillId="0" borderId="0" xfId="0" applyNumberFormat="1" applyFont="1" applyAlignment="1" applyProtection="1">
      <alignment horizontal="left"/>
      <protection/>
    </xf>
    <xf numFmtId="0" fontId="47" fillId="0" borderId="13" xfId="0" applyFont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0" fontId="50" fillId="0" borderId="17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14" fontId="4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45</xdr:row>
      <xdr:rowOff>9525</xdr:rowOff>
    </xdr:from>
    <xdr:to>
      <xdr:col>16</xdr:col>
      <xdr:colOff>0</xdr:colOff>
      <xdr:row>58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9410700"/>
          <a:ext cx="1775460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 Payroll Withholding:  Employees attain this status only under the following criteria: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Less than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ownership interest.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Worked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average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 hours or more per week during the year. 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NOT full-time employees.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Hi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on or after the EDGE Agreement date.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Date Transferred (to a Project location) from an Out-of-State Facility is on or after the EDGE Agreement date.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Employees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transferred from other Illinois facilities which are part of the company's "related companies" family shall not be eligible for credit calculation purposes.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ocated at the Project location as identified in the EDGE Agreement.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New Full-time Employee:  Employees attain this status only under the following criteria - must meet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1-6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above plus: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Employed on the tax year-end date. (Cannot be terminated or transferred to a non-project site on before the date of the tax year-end.)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Are not transferred to or from another Illinois location.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Eligible Training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Costs:  See tab below "Individual Training Template" for information.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838200</xdr:colOff>
      <xdr:row>33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5267325"/>
          <a:ext cx="898207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Elilgible Training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Only companies with agreements dated after October 1, 2017 are eligible to claim employee training costs.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An Individual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Training worksheet must be completed 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each employee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which request is made for 10% tax credit against their full training cost.  The total from Individual Training worksheets must be repored on the Master Payroll New Employee Worksheet.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Eligible and ineligible training costs and programs  are available under separately provided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Credit for training costs only applies to employees hired on or after the EDGE agreement date (aka new full-time employee).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95250</xdr:rowOff>
    </xdr:from>
    <xdr:to>
      <xdr:col>12</xdr:col>
      <xdr:colOff>0</xdr:colOff>
      <xdr:row>53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8829675"/>
          <a:ext cx="12382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 Payroll Withholding:  Employees attain this status only under the following criteria: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Less than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ownership interest.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Worked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average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 hours or more per week during the year. 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NOT full-time employees.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Located at the Project location as identified in the EDGE Agreement.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New Full-time Employee:  Employees attain this status only under the following criteria - must meet 1-5 above plus: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Employed on the tax year-end date. (Cannot be terminated or transferred to a non-project site on before the date of the tax year-end.)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95250</xdr:rowOff>
    </xdr:from>
    <xdr:to>
      <xdr:col>12</xdr:col>
      <xdr:colOff>0</xdr:colOff>
      <xdr:row>53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8829675"/>
          <a:ext cx="12382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 Payroll Withholding:  Employees attain this status only under the following criteria: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Less than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ownership interest.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Worked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average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 hours or more per week during the year. 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NOT full-time employees.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Located at the Project location as identified in the EDGE Agreement.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New Full-time Employee:  Employees attain this status only under the following criteria - must meet 1-5 above plus: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Employed on the tax year-end date. (Cannot be terminated or transferred to a non-project site on before the date of the tax year-end.)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4:P43" comment="" totalsRowCount="1">
  <autoFilter ref="A14:P43"/>
  <tableColumns count="16">
    <tableColumn id="1" name="Employee ID"/>
    <tableColumn id="2" name="Employee Name"/>
    <tableColumn id="3" name="Job Title"/>
    <tableColumn id="11" name="(Yes or No)_x000A_has 5% or more ownership?"/>
    <tableColumn id="6" name="Project Location"/>
    <tableColumn id="19" name="Full-time (Hrs/Week)"/>
    <tableColumn id="20" name="Date Transferred from Out-of-State Facility"/>
    <tableColumn id="21" name="Date Transferred from Another IL Facility"/>
    <tableColumn id="15" name="State Residence"/>
    <tableColumn id="4" name="New_x000A_Hire Date"/>
    <tableColumn id="5" name="Termination Date"/>
    <tableColumn id="10" name="Date Transferred to Another IL Location"/>
    <tableColumn id="7" name="W-2 Wages"/>
    <tableColumn id="9" name="Illinois Withholding $"/>
    <tableColumn id="22" name="Schedule D-T 10% Training Cost (from Individual Training Worksheet)"/>
    <tableColumn id="12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1:L40" comment="" totalsRowCount="1">
  <autoFilter ref="A11:L40"/>
  <tableColumns count="12">
    <tableColumn id="1" name="Employee ID"/>
    <tableColumn id="2" name="Employee Name"/>
    <tableColumn id="3" name="Job Title"/>
    <tableColumn id="6" name="(Yes or No)_x000A_has 5% or more ownership?"/>
    <tableColumn id="5" name="Project Location"/>
    <tableColumn id="19" name="Full-time _x000A_( Hrs/Week)"/>
    <tableColumn id="15" name="State Residence"/>
    <tableColumn id="4" name="Hire Date"/>
    <tableColumn id="16" name="Termination Date"/>
    <tableColumn id="7" name="W-2 Wages"/>
    <tableColumn id="9" name="Illinois Withholding $"/>
    <tableColumn id="10" name="Not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2" name="Table1323" displayName="Table1323" ref="A11:L40" comment="" totalsRowCount="1">
  <autoFilter ref="A11:L40"/>
  <tableColumns count="12">
    <tableColumn id="1" name="Employee ID"/>
    <tableColumn id="2" name="Employee Name"/>
    <tableColumn id="3" name="Job Title"/>
    <tableColumn id="6" name="(Yes or No)_x000A_has 5% or more ownership?"/>
    <tableColumn id="5" name="Project Location"/>
    <tableColumn id="19" name="Full-time _x000A_( Hrs/Week)"/>
    <tableColumn id="15" name="State Residence"/>
    <tableColumn id="4" name="Hire Date"/>
    <tableColumn id="16" name="Termination Date"/>
    <tableColumn id="7" name="W-2 Wages"/>
    <tableColumn id="9" name="Illinois Withholding $"/>
    <tableColumn id="10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0" zoomScaleNormal="80" zoomScalePageLayoutView="0" workbookViewId="0" topLeftCell="A1">
      <selection activeCell="A63" sqref="A63"/>
    </sheetView>
  </sheetViews>
  <sheetFormatPr defaultColWidth="9.140625" defaultRowHeight="15"/>
  <cols>
    <col min="1" max="1" width="20.140625" style="20" customWidth="1"/>
    <col min="2" max="2" width="40.57421875" style="20" customWidth="1"/>
    <col min="3" max="3" width="20.8515625" style="20" customWidth="1"/>
    <col min="4" max="4" width="13.140625" style="20" customWidth="1"/>
    <col min="5" max="5" width="20.8515625" style="20" customWidth="1"/>
    <col min="6" max="6" width="11.421875" style="41" customWidth="1"/>
    <col min="7" max="7" width="14.28125" style="35" customWidth="1"/>
    <col min="8" max="8" width="12.7109375" style="35" customWidth="1"/>
    <col min="9" max="9" width="12.140625" style="20" customWidth="1"/>
    <col min="10" max="12" width="13.140625" style="35" customWidth="1"/>
    <col min="13" max="13" width="16.7109375" style="17" customWidth="1"/>
    <col min="14" max="15" width="12.7109375" style="17" customWidth="1"/>
    <col min="16" max="16" width="20.00390625" style="17" customWidth="1"/>
    <col min="17" max="19" width="9.140625" style="20" customWidth="1"/>
    <col min="20" max="20" width="11.28125" style="20" bestFit="1" customWidth="1"/>
    <col min="21" max="16384" width="9.140625" style="20" customWidth="1"/>
  </cols>
  <sheetData>
    <row r="1" spans="1:16" ht="21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1">
      <c r="A2" s="79"/>
      <c r="B2" s="79"/>
      <c r="C2" s="79"/>
      <c r="D2" s="79"/>
      <c r="E2" s="79"/>
      <c r="F2" s="79"/>
      <c r="G2" s="116"/>
      <c r="H2" s="116"/>
      <c r="I2" s="79"/>
      <c r="J2" s="79"/>
      <c r="K2" s="79"/>
      <c r="L2" s="79"/>
      <c r="M2" s="79"/>
      <c r="N2" s="79"/>
      <c r="O2" s="79"/>
      <c r="P2" s="114"/>
    </row>
    <row r="3" spans="1:16" ht="14.25">
      <c r="A3" s="31" t="s">
        <v>4</v>
      </c>
      <c r="B3" s="80"/>
      <c r="C3" s="117"/>
      <c r="D3" s="117"/>
      <c r="E3" s="117"/>
      <c r="F3" s="32"/>
      <c r="G3" s="33"/>
      <c r="H3" s="33"/>
      <c r="I3" s="34"/>
      <c r="M3" s="36"/>
      <c r="N3" s="36"/>
      <c r="O3" s="36"/>
      <c r="P3" s="36"/>
    </row>
    <row r="4" spans="1:9" ht="14.25">
      <c r="A4" s="31" t="s">
        <v>46</v>
      </c>
      <c r="B4" s="37"/>
      <c r="C4" s="118"/>
      <c r="D4" s="118"/>
      <c r="E4" s="118"/>
      <c r="F4" s="38"/>
      <c r="G4" s="39"/>
      <c r="H4" s="39"/>
      <c r="I4" s="82"/>
    </row>
    <row r="5" spans="1:3" ht="14.25">
      <c r="A5" s="31" t="s">
        <v>36</v>
      </c>
      <c r="B5" s="40"/>
      <c r="C5" s="70"/>
    </row>
    <row r="6" spans="1:5" ht="14.25">
      <c r="A6" s="31" t="s">
        <v>32</v>
      </c>
      <c r="B6" s="40"/>
      <c r="C6" s="70"/>
      <c r="D6" s="42">
        <f>C6-364</f>
        <v>-364</v>
      </c>
      <c r="E6" s="78">
        <v>35</v>
      </c>
    </row>
    <row r="7" spans="1:7" ht="14.25">
      <c r="A7" s="31" t="s">
        <v>31</v>
      </c>
      <c r="B7" s="43"/>
      <c r="C7" s="71"/>
      <c r="D7" s="44" t="s">
        <v>45</v>
      </c>
      <c r="E7" s="45"/>
      <c r="F7" s="45"/>
      <c r="G7" s="45"/>
    </row>
    <row r="8" spans="1:7" ht="14.25">
      <c r="A8" s="46" t="s">
        <v>33</v>
      </c>
      <c r="B8" s="47"/>
      <c r="C8" s="72"/>
      <c r="D8" s="48" t="s">
        <v>23</v>
      </c>
      <c r="E8" s="49"/>
      <c r="F8" s="49"/>
      <c r="G8" s="49"/>
    </row>
    <row r="9" spans="1:7" ht="14.25">
      <c r="A9" s="46" t="s">
        <v>29</v>
      </c>
      <c r="B9" s="47"/>
      <c r="C9" s="72"/>
      <c r="D9" s="48"/>
      <c r="E9" s="49"/>
      <c r="F9" s="49"/>
      <c r="G9" s="49"/>
    </row>
    <row r="10" spans="1:7" ht="14.25">
      <c r="A10" s="31" t="s">
        <v>34</v>
      </c>
      <c r="B10" s="43"/>
      <c r="C10" s="73"/>
      <c r="D10" s="120" t="s">
        <v>23</v>
      </c>
      <c r="E10" s="121"/>
      <c r="F10" s="121"/>
      <c r="G10" s="121"/>
    </row>
    <row r="11" spans="1:7" ht="14.25">
      <c r="A11" s="31" t="s">
        <v>35</v>
      </c>
      <c r="B11" s="40"/>
      <c r="C11" s="110"/>
      <c r="D11" s="120" t="s">
        <v>23</v>
      </c>
      <c r="E11" s="121"/>
      <c r="F11" s="121"/>
      <c r="G11" s="121"/>
    </row>
    <row r="12" spans="1:12" ht="15">
      <c r="A12" s="119" t="s">
        <v>37</v>
      </c>
      <c r="B12" s="119"/>
      <c r="C12" s="119"/>
      <c r="D12" s="119"/>
      <c r="E12" s="119"/>
      <c r="F12" s="119"/>
      <c r="G12" s="50"/>
      <c r="H12" s="50"/>
      <c r="I12" s="50"/>
      <c r="J12" s="50"/>
      <c r="K12" s="50"/>
      <c r="L12" s="50"/>
    </row>
    <row r="13" spans="1:12" ht="14.25">
      <c r="A13" s="31"/>
      <c r="E13" s="51"/>
      <c r="F13" s="52"/>
      <c r="G13" s="53"/>
      <c r="K13" s="54"/>
      <c r="L13" s="54"/>
    </row>
    <row r="14" spans="1:16" ht="82.5">
      <c r="A14" s="55" t="s">
        <v>1</v>
      </c>
      <c r="B14" s="55" t="s">
        <v>2</v>
      </c>
      <c r="C14" s="55" t="s">
        <v>3</v>
      </c>
      <c r="D14" s="58" t="s">
        <v>25</v>
      </c>
      <c r="E14" s="55" t="s">
        <v>0</v>
      </c>
      <c r="F14" s="56" t="s">
        <v>22</v>
      </c>
      <c r="G14" s="57" t="s">
        <v>48</v>
      </c>
      <c r="H14" s="57" t="s">
        <v>9</v>
      </c>
      <c r="I14" s="58" t="s">
        <v>7</v>
      </c>
      <c r="J14" s="57" t="s">
        <v>27</v>
      </c>
      <c r="K14" s="57" t="s">
        <v>17</v>
      </c>
      <c r="L14" s="57" t="s">
        <v>28</v>
      </c>
      <c r="M14" s="59" t="s">
        <v>6</v>
      </c>
      <c r="N14" s="60" t="s">
        <v>8</v>
      </c>
      <c r="O14" s="58" t="s">
        <v>18</v>
      </c>
      <c r="P14" s="58" t="s">
        <v>51</v>
      </c>
    </row>
    <row r="15" spans="1:16" ht="14.25">
      <c r="A15" s="65"/>
      <c r="B15" s="65"/>
      <c r="C15" s="65"/>
      <c r="D15" s="65"/>
      <c r="E15" s="65"/>
      <c r="F15" s="66"/>
      <c r="G15" s="67"/>
      <c r="H15" s="67"/>
      <c r="I15" s="65"/>
      <c r="J15" s="67"/>
      <c r="K15" s="67"/>
      <c r="L15" s="67"/>
      <c r="M15" s="68"/>
      <c r="N15" s="69"/>
      <c r="O15" s="69"/>
      <c r="P15" s="69"/>
    </row>
    <row r="16" spans="1:16" ht="14.25">
      <c r="A16" s="65"/>
      <c r="B16" s="65"/>
      <c r="C16" s="65"/>
      <c r="D16" s="65"/>
      <c r="E16" s="65"/>
      <c r="F16" s="66"/>
      <c r="G16" s="67"/>
      <c r="H16" s="67"/>
      <c r="I16" s="65"/>
      <c r="J16" s="67"/>
      <c r="K16" s="67"/>
      <c r="L16" s="67"/>
      <c r="M16" s="68"/>
      <c r="N16" s="69"/>
      <c r="O16" s="69"/>
      <c r="P16" s="69"/>
    </row>
    <row r="17" spans="1:16" ht="14.25">
      <c r="A17" s="65"/>
      <c r="B17" s="65"/>
      <c r="C17" s="65"/>
      <c r="D17" s="65"/>
      <c r="E17" s="65"/>
      <c r="F17" s="66"/>
      <c r="G17" s="67"/>
      <c r="H17" s="67"/>
      <c r="I17" s="65"/>
      <c r="J17" s="67"/>
      <c r="K17" s="67"/>
      <c r="L17" s="67"/>
      <c r="M17" s="69"/>
      <c r="N17" s="69"/>
      <c r="O17" s="69"/>
      <c r="P17" s="69"/>
    </row>
    <row r="18" spans="1:16" ht="14.25">
      <c r="A18" s="65"/>
      <c r="B18" s="65"/>
      <c r="C18" s="65"/>
      <c r="D18" s="65"/>
      <c r="E18" s="65"/>
      <c r="F18" s="66"/>
      <c r="G18" s="67"/>
      <c r="H18" s="67"/>
      <c r="I18" s="65"/>
      <c r="J18" s="67"/>
      <c r="K18" s="67"/>
      <c r="L18" s="67"/>
      <c r="M18" s="69"/>
      <c r="N18" s="69"/>
      <c r="O18" s="69"/>
      <c r="P18" s="69"/>
    </row>
    <row r="19" spans="1:16" ht="14.25">
      <c r="A19" s="65"/>
      <c r="B19" s="65"/>
      <c r="C19" s="65"/>
      <c r="D19" s="65"/>
      <c r="E19" s="65"/>
      <c r="F19" s="66"/>
      <c r="G19" s="67"/>
      <c r="H19" s="67"/>
      <c r="I19" s="65"/>
      <c r="J19" s="67"/>
      <c r="K19" s="67"/>
      <c r="L19" s="67"/>
      <c r="M19" s="69"/>
      <c r="N19" s="69"/>
      <c r="O19" s="69"/>
      <c r="P19" s="69"/>
    </row>
    <row r="20" spans="1:16" ht="14.25">
      <c r="A20" s="65"/>
      <c r="B20" s="65"/>
      <c r="C20" s="65"/>
      <c r="D20" s="65"/>
      <c r="E20" s="65"/>
      <c r="F20" s="66"/>
      <c r="G20" s="67"/>
      <c r="H20" s="67"/>
      <c r="I20" s="65"/>
      <c r="J20" s="67"/>
      <c r="K20" s="67"/>
      <c r="L20" s="67"/>
      <c r="M20" s="69"/>
      <c r="N20" s="69"/>
      <c r="O20" s="69"/>
      <c r="P20" s="69"/>
    </row>
    <row r="21" spans="1:20" ht="14.25">
      <c r="A21" s="65"/>
      <c r="B21" s="65"/>
      <c r="C21" s="65"/>
      <c r="D21" s="65"/>
      <c r="E21" s="65"/>
      <c r="F21" s="66"/>
      <c r="G21" s="67"/>
      <c r="H21" s="67"/>
      <c r="I21" s="65"/>
      <c r="J21" s="67"/>
      <c r="K21" s="67"/>
      <c r="L21" s="67"/>
      <c r="M21" s="69"/>
      <c r="N21" s="69"/>
      <c r="O21" s="69"/>
      <c r="P21" s="69"/>
      <c r="T21" s="77"/>
    </row>
    <row r="22" spans="1:16" ht="14.25">
      <c r="A22" s="65"/>
      <c r="B22" s="65"/>
      <c r="C22" s="65"/>
      <c r="D22" s="65"/>
      <c r="E22" s="65"/>
      <c r="F22" s="66"/>
      <c r="G22" s="67"/>
      <c r="H22" s="67"/>
      <c r="I22" s="65"/>
      <c r="J22" s="67"/>
      <c r="K22" s="67"/>
      <c r="L22" s="67"/>
      <c r="M22" s="69"/>
      <c r="N22" s="69"/>
      <c r="O22" s="69"/>
      <c r="P22" s="69"/>
    </row>
    <row r="23" spans="1:16" ht="14.25">
      <c r="A23" s="65"/>
      <c r="B23" s="65"/>
      <c r="C23" s="65"/>
      <c r="D23" s="65"/>
      <c r="E23" s="65"/>
      <c r="F23" s="66"/>
      <c r="G23" s="67"/>
      <c r="H23" s="67"/>
      <c r="I23" s="65"/>
      <c r="J23" s="67"/>
      <c r="K23" s="67"/>
      <c r="L23" s="67"/>
      <c r="M23" s="69"/>
      <c r="N23" s="69"/>
      <c r="O23" s="69"/>
      <c r="P23" s="69"/>
    </row>
    <row r="24" spans="1:16" ht="14.25">
      <c r="A24" s="65"/>
      <c r="B24" s="65"/>
      <c r="C24" s="65"/>
      <c r="D24" s="65"/>
      <c r="E24" s="65"/>
      <c r="F24" s="66"/>
      <c r="G24" s="67"/>
      <c r="H24" s="67"/>
      <c r="I24" s="65"/>
      <c r="J24" s="67"/>
      <c r="K24" s="67"/>
      <c r="L24" s="67"/>
      <c r="M24" s="69"/>
      <c r="N24" s="69"/>
      <c r="O24" s="69"/>
      <c r="P24" s="69"/>
    </row>
    <row r="25" spans="1:16" ht="14.25">
      <c r="A25" s="65"/>
      <c r="B25" s="65"/>
      <c r="C25" s="65"/>
      <c r="D25" s="65"/>
      <c r="E25" s="65"/>
      <c r="F25" s="66"/>
      <c r="G25" s="67"/>
      <c r="H25" s="67"/>
      <c r="I25" s="65"/>
      <c r="J25" s="67"/>
      <c r="K25" s="67"/>
      <c r="L25" s="67"/>
      <c r="M25" s="69"/>
      <c r="N25" s="69"/>
      <c r="O25" s="69"/>
      <c r="P25" s="69"/>
    </row>
    <row r="26" spans="1:16" ht="14.25">
      <c r="A26" s="65"/>
      <c r="B26" s="65"/>
      <c r="C26" s="65"/>
      <c r="D26" s="65"/>
      <c r="E26" s="65"/>
      <c r="F26" s="66"/>
      <c r="G26" s="67"/>
      <c r="H26" s="67"/>
      <c r="I26" s="65"/>
      <c r="J26" s="67"/>
      <c r="K26" s="67"/>
      <c r="L26" s="67"/>
      <c r="M26" s="69"/>
      <c r="N26" s="69"/>
      <c r="O26" s="69"/>
      <c r="P26" s="69"/>
    </row>
    <row r="27" spans="1:16" ht="14.25">
      <c r="A27" s="65"/>
      <c r="B27" s="65"/>
      <c r="C27" s="65"/>
      <c r="D27" s="65"/>
      <c r="E27" s="65"/>
      <c r="F27" s="66"/>
      <c r="G27" s="67"/>
      <c r="H27" s="67"/>
      <c r="I27" s="65"/>
      <c r="J27" s="67"/>
      <c r="K27" s="67"/>
      <c r="L27" s="67"/>
      <c r="M27" s="69"/>
      <c r="N27" s="69"/>
      <c r="O27" s="69"/>
      <c r="P27" s="69"/>
    </row>
    <row r="28" spans="1:16" ht="14.25">
      <c r="A28" s="65"/>
      <c r="B28" s="65"/>
      <c r="C28" s="65"/>
      <c r="D28" s="65"/>
      <c r="E28" s="65"/>
      <c r="F28" s="66"/>
      <c r="G28" s="67"/>
      <c r="H28" s="67"/>
      <c r="I28" s="65"/>
      <c r="J28" s="67"/>
      <c r="K28" s="67"/>
      <c r="L28" s="67"/>
      <c r="M28" s="69"/>
      <c r="N28" s="69"/>
      <c r="O28" s="69"/>
      <c r="P28" s="69"/>
    </row>
    <row r="29" spans="1:16" ht="14.25">
      <c r="A29" s="65"/>
      <c r="B29" s="65"/>
      <c r="C29" s="65"/>
      <c r="D29" s="65"/>
      <c r="E29" s="65"/>
      <c r="F29" s="66"/>
      <c r="G29" s="67"/>
      <c r="H29" s="67"/>
      <c r="I29" s="65"/>
      <c r="J29" s="67"/>
      <c r="K29" s="67"/>
      <c r="L29" s="67"/>
      <c r="M29" s="69"/>
      <c r="N29" s="69"/>
      <c r="O29" s="69"/>
      <c r="P29" s="69"/>
    </row>
    <row r="30" spans="1:16" ht="14.25">
      <c r="A30" s="65"/>
      <c r="B30" s="65"/>
      <c r="C30" s="65"/>
      <c r="D30" s="65"/>
      <c r="E30" s="65"/>
      <c r="F30" s="66"/>
      <c r="G30" s="67"/>
      <c r="H30" s="67"/>
      <c r="I30" s="65"/>
      <c r="J30" s="67"/>
      <c r="K30" s="67"/>
      <c r="L30" s="67"/>
      <c r="M30" s="69"/>
      <c r="N30" s="69"/>
      <c r="O30" s="69"/>
      <c r="P30" s="69"/>
    </row>
    <row r="31" spans="1:16" ht="14.25">
      <c r="A31" s="65"/>
      <c r="B31" s="65"/>
      <c r="C31" s="65"/>
      <c r="D31" s="65"/>
      <c r="E31" s="65"/>
      <c r="F31" s="66"/>
      <c r="G31" s="67"/>
      <c r="H31" s="67"/>
      <c r="I31" s="65"/>
      <c r="J31" s="67"/>
      <c r="K31" s="67"/>
      <c r="L31" s="67"/>
      <c r="M31" s="69"/>
      <c r="N31" s="69"/>
      <c r="O31" s="69"/>
      <c r="P31" s="69"/>
    </row>
    <row r="32" spans="1:16" ht="14.25">
      <c r="A32" s="65"/>
      <c r="B32" s="65"/>
      <c r="C32" s="65"/>
      <c r="D32" s="65"/>
      <c r="E32" s="65"/>
      <c r="F32" s="66"/>
      <c r="G32" s="67"/>
      <c r="H32" s="67"/>
      <c r="I32" s="65"/>
      <c r="J32" s="67"/>
      <c r="K32" s="67"/>
      <c r="L32" s="67"/>
      <c r="M32" s="69"/>
      <c r="N32" s="69"/>
      <c r="O32" s="69"/>
      <c r="P32" s="69"/>
    </row>
    <row r="33" spans="1:16" ht="14.25">
      <c r="A33" s="65"/>
      <c r="B33" s="65"/>
      <c r="C33" s="65"/>
      <c r="D33" s="65"/>
      <c r="E33" s="65"/>
      <c r="F33" s="66"/>
      <c r="G33" s="67"/>
      <c r="H33" s="67"/>
      <c r="I33" s="65"/>
      <c r="J33" s="67"/>
      <c r="K33" s="67"/>
      <c r="L33" s="67"/>
      <c r="M33" s="69"/>
      <c r="N33" s="69"/>
      <c r="O33" s="69"/>
      <c r="P33" s="69"/>
    </row>
    <row r="34" spans="1:16" ht="14.25">
      <c r="A34" s="65"/>
      <c r="B34" s="65"/>
      <c r="C34" s="65"/>
      <c r="D34" s="65"/>
      <c r="E34" s="65"/>
      <c r="F34" s="66"/>
      <c r="G34" s="67"/>
      <c r="H34" s="67"/>
      <c r="I34" s="65"/>
      <c r="J34" s="67"/>
      <c r="K34" s="67"/>
      <c r="L34" s="67"/>
      <c r="M34" s="69"/>
      <c r="N34" s="69"/>
      <c r="O34" s="69"/>
      <c r="P34" s="69"/>
    </row>
    <row r="35" spans="1:16" ht="14.25">
      <c r="A35" s="65"/>
      <c r="B35" s="65"/>
      <c r="C35" s="65"/>
      <c r="D35" s="65"/>
      <c r="E35" s="65"/>
      <c r="F35" s="66"/>
      <c r="G35" s="67"/>
      <c r="H35" s="67"/>
      <c r="I35" s="65"/>
      <c r="J35" s="67"/>
      <c r="K35" s="67"/>
      <c r="L35" s="67"/>
      <c r="M35" s="69"/>
      <c r="N35" s="69"/>
      <c r="O35" s="69"/>
      <c r="P35" s="69"/>
    </row>
    <row r="36" spans="1:16" ht="14.25">
      <c r="A36" s="65"/>
      <c r="B36" s="65"/>
      <c r="C36" s="65"/>
      <c r="D36" s="65"/>
      <c r="E36" s="65"/>
      <c r="F36" s="66"/>
      <c r="G36" s="67"/>
      <c r="H36" s="67"/>
      <c r="I36" s="65"/>
      <c r="J36" s="67"/>
      <c r="K36" s="67"/>
      <c r="L36" s="67"/>
      <c r="M36" s="69"/>
      <c r="N36" s="69"/>
      <c r="O36" s="69"/>
      <c r="P36" s="69"/>
    </row>
    <row r="37" spans="1:16" ht="14.25">
      <c r="A37" s="65"/>
      <c r="B37" s="65"/>
      <c r="C37" s="65"/>
      <c r="D37" s="65"/>
      <c r="E37" s="65"/>
      <c r="F37" s="66"/>
      <c r="G37" s="67"/>
      <c r="H37" s="67"/>
      <c r="I37" s="65"/>
      <c r="J37" s="67"/>
      <c r="K37" s="67"/>
      <c r="L37" s="67"/>
      <c r="M37" s="69"/>
      <c r="N37" s="69"/>
      <c r="O37" s="69"/>
      <c r="P37" s="69"/>
    </row>
    <row r="38" spans="1:16" ht="14.25">
      <c r="A38" s="65"/>
      <c r="B38" s="65"/>
      <c r="C38" s="65"/>
      <c r="D38" s="65"/>
      <c r="E38" s="65"/>
      <c r="F38" s="66"/>
      <c r="G38" s="67"/>
      <c r="H38" s="67"/>
      <c r="I38" s="65"/>
      <c r="J38" s="67"/>
      <c r="K38" s="67"/>
      <c r="L38" s="67"/>
      <c r="M38" s="69"/>
      <c r="N38" s="69"/>
      <c r="O38" s="69"/>
      <c r="P38" s="69"/>
    </row>
    <row r="39" spans="1:16" ht="14.25">
      <c r="A39" s="65"/>
      <c r="B39" s="65"/>
      <c r="C39" s="65"/>
      <c r="D39" s="65"/>
      <c r="E39" s="65"/>
      <c r="F39" s="66"/>
      <c r="G39" s="67"/>
      <c r="H39" s="67"/>
      <c r="I39" s="65"/>
      <c r="J39" s="67"/>
      <c r="K39" s="67"/>
      <c r="L39" s="67"/>
      <c r="M39" s="69"/>
      <c r="N39" s="69"/>
      <c r="O39" s="69"/>
      <c r="P39" s="69"/>
    </row>
    <row r="40" spans="1:16" ht="14.25">
      <c r="A40" s="65"/>
      <c r="B40" s="65"/>
      <c r="C40" s="65"/>
      <c r="D40" s="65"/>
      <c r="E40" s="65"/>
      <c r="F40" s="66"/>
      <c r="G40" s="67"/>
      <c r="H40" s="67"/>
      <c r="I40" s="65"/>
      <c r="J40" s="67"/>
      <c r="K40" s="67"/>
      <c r="L40" s="67"/>
      <c r="M40" s="69"/>
      <c r="N40" s="69"/>
      <c r="O40" s="69"/>
      <c r="P40" s="69"/>
    </row>
    <row r="41" spans="1:16" ht="14.25">
      <c r="A41" s="65"/>
      <c r="B41" s="65"/>
      <c r="C41" s="65"/>
      <c r="D41" s="65"/>
      <c r="E41" s="65"/>
      <c r="F41" s="66"/>
      <c r="G41" s="67"/>
      <c r="H41" s="67"/>
      <c r="I41" s="65"/>
      <c r="J41" s="67"/>
      <c r="K41" s="67"/>
      <c r="L41" s="67"/>
      <c r="M41" s="69"/>
      <c r="N41" s="69"/>
      <c r="O41" s="69"/>
      <c r="P41" s="69"/>
    </row>
    <row r="42" spans="1:16" ht="14.25">
      <c r="A42" s="65"/>
      <c r="B42" s="65"/>
      <c r="C42" s="65"/>
      <c r="D42" s="65"/>
      <c r="E42" s="65"/>
      <c r="F42" s="66"/>
      <c r="G42" s="67"/>
      <c r="H42" s="67"/>
      <c r="I42" s="65"/>
      <c r="J42" s="67"/>
      <c r="K42" s="67"/>
      <c r="L42" s="67"/>
      <c r="M42" s="69"/>
      <c r="N42" s="69"/>
      <c r="O42" s="69"/>
      <c r="P42" s="69"/>
    </row>
    <row r="43" spans="1:16" ht="14.25">
      <c r="A43" s="20" t="s">
        <v>16</v>
      </c>
      <c r="F43" s="61"/>
      <c r="G43" s="20"/>
      <c r="H43" s="20"/>
      <c r="J43" s="20"/>
      <c r="K43" s="20"/>
      <c r="L43" s="20"/>
      <c r="M43" s="61"/>
      <c r="N43" s="61"/>
      <c r="O43" s="76"/>
      <c r="P43" s="76"/>
    </row>
    <row r="44" spans="1:3" ht="23.25" customHeight="1">
      <c r="A44" s="62" t="s">
        <v>26</v>
      </c>
      <c r="B44" s="112" t="e">
        <f>#VALUE!</f>
        <v>#VALUE!</v>
      </c>
      <c r="C44" s="63"/>
    </row>
    <row r="45" ht="21.75" customHeight="1">
      <c r="B45" s="63"/>
    </row>
    <row r="63" ht="14.25">
      <c r="A63" t="s">
        <v>52</v>
      </c>
    </row>
  </sheetData>
  <sheetProtection insertRows="0"/>
  <mergeCells count="7">
    <mergeCell ref="A1:P1"/>
    <mergeCell ref="G2:H2"/>
    <mergeCell ref="C3:E3"/>
    <mergeCell ref="C4:E4"/>
    <mergeCell ref="A12:F12"/>
    <mergeCell ref="D11:G11"/>
    <mergeCell ref="D10:G10"/>
  </mergeCells>
  <conditionalFormatting sqref="F15:F42">
    <cfRule type="cellIs" priority="12" dxfId="11" operator="lessThan">
      <formula>35</formula>
    </cfRule>
  </conditionalFormatting>
  <conditionalFormatting sqref="J15:J42">
    <cfRule type="cellIs" priority="6" dxfId="11" operator="lessThan">
      <formula>$C$5</formula>
    </cfRule>
  </conditionalFormatting>
  <conditionalFormatting sqref="B15:B42">
    <cfRule type="duplicateValues" priority="4" dxfId="11">
      <formula>AND(COUNTIF($B$15:$B$42,B15)&gt;1,NOT(ISBLANK(B15)))</formula>
    </cfRule>
  </conditionalFormatting>
  <conditionalFormatting sqref="D15:D42">
    <cfRule type="containsText" priority="2" dxfId="11" operator="containsText" text="Yes">
      <formula>NOT(ISERROR(SEARCH("Yes",D15)))</formula>
    </cfRule>
  </conditionalFormatting>
  <conditionalFormatting sqref="A15:A42">
    <cfRule type="duplicateValues" priority="16" dxfId="11">
      <formula>AND(COUNTIF($A$15:$A$42,A15)&gt;1,NOT(ISBLANK(A15)))</formula>
    </cfRule>
  </conditionalFormatting>
  <dataValidations count="4">
    <dataValidation type="list" allowBlank="1" showInputMessage="1" showErrorMessage="1" sqref="D15:D42">
      <formula1>"Yes,No,"</formula1>
    </dataValidation>
    <dataValidation type="list" allowBlank="1" showInputMessage="1" showErrorMessage="1" sqref="I15:I42">
      <formula1>"AK, AL, AR, AZ, CA, CO, CT, DC, DE, FL, GA, HI, IA, ID, IL, IN, KS, KY, LA, MA, MD, ME, MI, MN, MO, MS, MT, NC, ND, NE, NH, NJ, NM, NV, NY, OH, OK, OR, PA, RI, SC, SD, TN, TX, UT, VA, VT, WA, WI, WV, WY"</formula1>
    </dataValidation>
    <dataValidation type="date" allowBlank="1" showInputMessage="1" showErrorMessage="1" errorTitle="Must Be a Date" error="Must Type a Valid Date&#10;" sqref="J15:J42">
      <formula1>36526</formula1>
      <formula2>109575</formula2>
    </dataValidation>
    <dataValidation type="date" allowBlank="1" showInputMessage="1" showErrorMessage="1" sqref="H15:H42">
      <formula1>36526</formula1>
      <formula2>109575</formula2>
    </dataValidation>
  </dataValidations>
  <printOptions/>
  <pageMargins left="0.25" right="0.25" top="0.75" bottom="0.75" header="0.3" footer="0.3"/>
  <pageSetup fitToHeight="1" fitToWidth="1" horizontalDpi="600" verticalDpi="600" orientation="landscape" scale="5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27">
      <selection activeCell="A41" sqref="A41"/>
    </sheetView>
  </sheetViews>
  <sheetFormatPr defaultColWidth="9.140625" defaultRowHeight="15"/>
  <cols>
    <col min="1" max="1" width="29.140625" style="20" customWidth="1"/>
    <col min="2" max="2" width="30.140625" style="20" customWidth="1"/>
    <col min="3" max="3" width="12.7109375" style="20" customWidth="1"/>
    <col min="4" max="4" width="37.421875" style="20" customWidth="1"/>
    <col min="5" max="5" width="12.7109375" style="20" customWidth="1"/>
    <col min="6" max="6" width="29.421875" style="20" customWidth="1"/>
    <col min="7" max="16384" width="9.140625" style="20" customWidth="1"/>
  </cols>
  <sheetData>
    <row r="1" spans="1:6" ht="14.25">
      <c r="A1" s="123" t="s">
        <v>20</v>
      </c>
      <c r="B1" s="124"/>
      <c r="C1" s="124"/>
      <c r="D1" s="124"/>
      <c r="E1" s="124"/>
      <c r="F1" s="124"/>
    </row>
    <row r="2" spans="1:6" ht="14.25">
      <c r="A2" s="125"/>
      <c r="B2" s="126"/>
      <c r="C2" s="126"/>
      <c r="D2" s="126"/>
      <c r="E2" s="126"/>
      <c r="F2" s="126"/>
    </row>
    <row r="3" spans="1:6" ht="14.25">
      <c r="A3" s="125"/>
      <c r="B3" s="126"/>
      <c r="C3" s="126"/>
      <c r="D3" s="126"/>
      <c r="E3" s="126"/>
      <c r="F3" s="126"/>
    </row>
    <row r="4" spans="1:6" ht="14.25">
      <c r="A4" s="81"/>
      <c r="B4" s="82"/>
      <c r="C4" s="82"/>
      <c r="D4" s="82"/>
      <c r="E4" s="82"/>
      <c r="F4" s="82"/>
    </row>
    <row r="5" spans="1:6" ht="14.25">
      <c r="A5" s="93" t="s">
        <v>41</v>
      </c>
      <c r="B5" s="127"/>
      <c r="C5" s="127"/>
      <c r="D5" s="82"/>
      <c r="E5" s="82"/>
      <c r="F5" s="82"/>
    </row>
    <row r="6" spans="1:6" ht="14.25">
      <c r="A6" s="94" t="s">
        <v>39</v>
      </c>
      <c r="B6" s="128"/>
      <c r="C6" s="128"/>
      <c r="D6" s="12"/>
      <c r="E6" s="12"/>
      <c r="F6" s="12"/>
    </row>
    <row r="7" spans="1:6" ht="14.25">
      <c r="A7" s="94" t="s">
        <v>42</v>
      </c>
      <c r="B7" s="122"/>
      <c r="C7" s="122"/>
      <c r="D7" s="12"/>
      <c r="E7" s="12"/>
      <c r="F7" s="12"/>
    </row>
    <row r="8" spans="1:6" ht="14.25">
      <c r="A8" s="94" t="s">
        <v>40</v>
      </c>
      <c r="B8" s="122"/>
      <c r="C8" s="122"/>
      <c r="D8" s="12"/>
      <c r="E8" s="12"/>
      <c r="F8" s="12"/>
    </row>
    <row r="9" spans="1:6" ht="15">
      <c r="A9" s="119" t="s">
        <v>37</v>
      </c>
      <c r="B9" s="119"/>
      <c r="C9" s="119"/>
      <c r="D9" s="13"/>
      <c r="E9" s="13"/>
      <c r="F9" s="13"/>
    </row>
    <row r="10" spans="1:10" ht="57">
      <c r="A10" s="85" t="s">
        <v>13</v>
      </c>
      <c r="B10" s="86" t="s">
        <v>15</v>
      </c>
      <c r="C10" s="86" t="s">
        <v>10</v>
      </c>
      <c r="D10" s="87" t="s">
        <v>14</v>
      </c>
      <c r="E10" s="87" t="s">
        <v>11</v>
      </c>
      <c r="F10" s="87" t="s">
        <v>12</v>
      </c>
      <c r="J10" s="84"/>
    </row>
    <row r="11" spans="1:6" ht="14.25">
      <c r="A11" s="91"/>
      <c r="B11" s="14"/>
      <c r="C11" s="15"/>
      <c r="D11" s="16"/>
      <c r="E11" s="64">
        <f>IF(C11="","",+C11/D11)</f>
      </c>
      <c r="F11" s="104">
        <f>IF(E11="","",+E11*0.1)</f>
      </c>
    </row>
    <row r="12" spans="1:6" ht="14.25">
      <c r="A12" s="98"/>
      <c r="B12" s="14"/>
      <c r="C12" s="15"/>
      <c r="D12" s="99"/>
      <c r="E12" s="105">
        <f>IF(C12="","",+C12/D12)</f>
      </c>
      <c r="F12" s="106">
        <f>IF(E12="","",+E12*0.1)</f>
      </c>
    </row>
    <row r="13" spans="1:6" ht="14.25">
      <c r="A13" s="91"/>
      <c r="B13" s="14"/>
      <c r="C13" s="15"/>
      <c r="D13" s="16"/>
      <c r="E13" s="107">
        <f aca="true" t="shared" si="0" ref="E13:E23">IF(C13="","",+C13/D13)</f>
      </c>
      <c r="F13" s="104">
        <f>IF(E13="","",+E13*0.1)</f>
      </c>
    </row>
    <row r="14" spans="1:6" ht="14.25">
      <c r="A14" s="91"/>
      <c r="B14" s="14"/>
      <c r="C14" s="15"/>
      <c r="D14" s="16"/>
      <c r="E14" s="107">
        <f t="shared" si="0"/>
      </c>
      <c r="F14" s="104">
        <f aca="true" t="shared" si="1" ref="F14:F23">IF(E14="","",+E14*0.1)</f>
      </c>
    </row>
    <row r="15" spans="1:6" ht="14.25">
      <c r="A15" s="91"/>
      <c r="B15" s="14"/>
      <c r="C15" s="15"/>
      <c r="D15" s="16"/>
      <c r="E15" s="107">
        <f t="shared" si="0"/>
      </c>
      <c r="F15" s="104">
        <f t="shared" si="1"/>
      </c>
    </row>
    <row r="16" spans="1:6" ht="14.25">
      <c r="A16" s="91"/>
      <c r="B16" s="14"/>
      <c r="C16" s="15"/>
      <c r="D16" s="16"/>
      <c r="E16" s="107">
        <f t="shared" si="0"/>
      </c>
      <c r="F16" s="104">
        <f t="shared" si="1"/>
      </c>
    </row>
    <row r="17" spans="1:6" ht="14.25">
      <c r="A17" s="91"/>
      <c r="B17" s="14"/>
      <c r="C17" s="15"/>
      <c r="D17" s="16"/>
      <c r="E17" s="107">
        <f t="shared" si="0"/>
      </c>
      <c r="F17" s="104">
        <f t="shared" si="1"/>
      </c>
    </row>
    <row r="18" spans="1:6" ht="14.25">
      <c r="A18" s="91"/>
      <c r="B18" s="14"/>
      <c r="C18" s="15"/>
      <c r="D18" s="16"/>
      <c r="E18" s="107">
        <f t="shared" si="0"/>
      </c>
      <c r="F18" s="104">
        <f t="shared" si="1"/>
      </c>
    </row>
    <row r="19" spans="1:6" ht="14.25">
      <c r="A19" s="91"/>
      <c r="B19" s="14"/>
      <c r="C19" s="15"/>
      <c r="D19" s="16"/>
      <c r="E19" s="107">
        <f t="shared" si="0"/>
      </c>
      <c r="F19" s="104">
        <f t="shared" si="1"/>
      </c>
    </row>
    <row r="20" spans="1:6" ht="14.25">
      <c r="A20" s="91"/>
      <c r="B20" s="14"/>
      <c r="C20" s="15"/>
      <c r="D20" s="16"/>
      <c r="E20" s="107">
        <f t="shared" si="0"/>
      </c>
      <c r="F20" s="104">
        <f t="shared" si="1"/>
      </c>
    </row>
    <row r="21" spans="1:6" ht="14.25">
      <c r="A21" s="91"/>
      <c r="B21" s="14"/>
      <c r="C21" s="15"/>
      <c r="D21" s="16"/>
      <c r="E21" s="107">
        <f t="shared" si="0"/>
      </c>
      <c r="F21" s="104">
        <f t="shared" si="1"/>
      </c>
    </row>
    <row r="22" spans="1:6" ht="14.25">
      <c r="A22" s="91"/>
      <c r="B22" s="14"/>
      <c r="C22" s="15"/>
      <c r="D22" s="16"/>
      <c r="E22" s="107">
        <f t="shared" si="0"/>
      </c>
      <c r="F22" s="104">
        <f t="shared" si="1"/>
      </c>
    </row>
    <row r="23" spans="1:6" ht="14.25">
      <c r="A23" s="92"/>
      <c r="B23" s="88"/>
      <c r="C23" s="89"/>
      <c r="D23" s="90"/>
      <c r="E23" s="108">
        <f t="shared" si="0"/>
      </c>
      <c r="F23" s="109">
        <f t="shared" si="1"/>
      </c>
    </row>
    <row r="24" spans="1:6" ht="14.25">
      <c r="A24" s="100" t="s">
        <v>43</v>
      </c>
      <c r="B24" s="101"/>
      <c r="C24" s="102"/>
      <c r="D24" s="103"/>
      <c r="E24" s="96"/>
      <c r="F24" s="97">
        <f>SUBTOTAL(103,F11:F23)</f>
        <v>13</v>
      </c>
    </row>
    <row r="25" spans="1:6" ht="14.25">
      <c r="A25" s="95"/>
      <c r="B25" s="18"/>
      <c r="C25" s="19"/>
      <c r="D25" s="19"/>
      <c r="E25" s="19"/>
      <c r="F25" s="80"/>
    </row>
    <row r="38" ht="14.25">
      <c r="A38" t="s">
        <v>52</v>
      </c>
    </row>
  </sheetData>
  <sheetProtection insertRows="0"/>
  <mergeCells count="6">
    <mergeCell ref="B8:C8"/>
    <mergeCell ref="A9:C9"/>
    <mergeCell ref="B7:C7"/>
    <mergeCell ref="A1:F3"/>
    <mergeCell ref="B5:C5"/>
    <mergeCell ref="B6:C6"/>
  </mergeCells>
  <printOptions/>
  <pageMargins left="0.7" right="0.7" top="0.75" bottom="0.75" header="0.3" footer="0.3"/>
  <pageSetup fitToHeight="0" fitToWidth="1"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44">
      <selection activeCell="A59" sqref="A59"/>
    </sheetView>
  </sheetViews>
  <sheetFormatPr defaultColWidth="9.140625" defaultRowHeight="15"/>
  <cols>
    <col min="1" max="1" width="21.421875" style="0" customWidth="1"/>
    <col min="2" max="2" width="25.57421875" style="0" customWidth="1"/>
    <col min="3" max="3" width="20.8515625" style="0" customWidth="1"/>
    <col min="4" max="4" width="10.421875" style="0" customWidth="1"/>
    <col min="5" max="5" width="20.8515625" style="0" customWidth="1"/>
    <col min="6" max="6" width="11.421875" style="26" customWidth="1"/>
    <col min="7" max="7" width="12.140625" style="0" customWidth="1"/>
    <col min="8" max="9" width="13.140625" style="3" customWidth="1"/>
    <col min="10" max="12" width="12.7109375" style="5" customWidth="1"/>
  </cols>
  <sheetData>
    <row r="1" spans="1:12" ht="2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1">
      <c r="A2" s="8"/>
      <c r="B2" s="8"/>
      <c r="C2" s="8"/>
      <c r="D2" s="28"/>
      <c r="E2" s="30" t="s">
        <v>19</v>
      </c>
      <c r="G2" s="30"/>
      <c r="H2" s="30"/>
      <c r="I2" s="8"/>
      <c r="J2" s="8"/>
      <c r="K2" s="8"/>
      <c r="L2" s="115"/>
    </row>
    <row r="3" spans="1:12" ht="14.25">
      <c r="A3" s="1" t="s">
        <v>4</v>
      </c>
      <c r="B3" s="130"/>
      <c r="C3" s="131"/>
      <c r="D3" s="21"/>
      <c r="E3" s="21"/>
      <c r="F3" s="24"/>
      <c r="G3" s="21"/>
      <c r="J3" s="4"/>
      <c r="K3" s="4"/>
      <c r="L3" s="4"/>
    </row>
    <row r="4" spans="1:7" ht="14.25">
      <c r="A4" s="1" t="s">
        <v>46</v>
      </c>
      <c r="B4" s="132"/>
      <c r="C4" s="133"/>
      <c r="D4" s="22"/>
      <c r="E4" s="22"/>
      <c r="F4" s="25"/>
      <c r="G4" s="22"/>
    </row>
    <row r="5" spans="1:2" ht="14.25">
      <c r="A5" s="1" t="s">
        <v>36</v>
      </c>
      <c r="B5" s="70"/>
    </row>
    <row r="6" spans="1:2" ht="14.25">
      <c r="A6" s="1" t="s">
        <v>32</v>
      </c>
      <c r="B6" s="70"/>
    </row>
    <row r="7" spans="1:3" ht="28.5">
      <c r="A7" s="83" t="s">
        <v>30</v>
      </c>
      <c r="B7" s="70"/>
      <c r="C7" s="29" t="s">
        <v>24</v>
      </c>
    </row>
    <row r="8" spans="1:6" ht="14.25">
      <c r="A8" s="1" t="s">
        <v>31</v>
      </c>
      <c r="B8" s="71"/>
      <c r="C8" s="29" t="s">
        <v>24</v>
      </c>
      <c r="F8" s="66"/>
    </row>
    <row r="9" spans="1:9" ht="14.25">
      <c r="A9" s="134" t="s">
        <v>38</v>
      </c>
      <c r="B9" s="134"/>
      <c r="C9" s="134"/>
      <c r="D9" s="134"/>
      <c r="E9" s="134"/>
      <c r="F9" s="23"/>
      <c r="G9" s="23"/>
      <c r="H9" s="23"/>
      <c r="I9" s="9"/>
    </row>
    <row r="10" ht="49.5" customHeight="1">
      <c r="A10" s="1"/>
    </row>
    <row r="11" spans="1:12" ht="54.75">
      <c r="A11" s="2" t="s">
        <v>1</v>
      </c>
      <c r="B11" s="2" t="s">
        <v>2</v>
      </c>
      <c r="C11" s="2" t="s">
        <v>3</v>
      </c>
      <c r="D11" s="10" t="s">
        <v>25</v>
      </c>
      <c r="E11" s="2" t="s">
        <v>0</v>
      </c>
      <c r="F11" s="27" t="s">
        <v>21</v>
      </c>
      <c r="G11" s="10" t="s">
        <v>7</v>
      </c>
      <c r="H11" s="7" t="s">
        <v>5</v>
      </c>
      <c r="I11" s="7" t="s">
        <v>17</v>
      </c>
      <c r="J11" s="6" t="s">
        <v>6</v>
      </c>
      <c r="K11" s="11" t="s">
        <v>8</v>
      </c>
      <c r="L11" s="11" t="s">
        <v>51</v>
      </c>
    </row>
    <row r="12" spans="1:12" ht="14.25">
      <c r="A12" s="65"/>
      <c r="B12" s="65"/>
      <c r="C12" s="65"/>
      <c r="D12" s="65"/>
      <c r="E12" s="65"/>
      <c r="F12" s="66"/>
      <c r="G12" s="65"/>
      <c r="H12" s="67"/>
      <c r="I12" s="67"/>
      <c r="J12" s="69"/>
      <c r="K12" s="69"/>
      <c r="L12" s="69"/>
    </row>
    <row r="13" spans="1:12" ht="14.25">
      <c r="A13" s="65"/>
      <c r="B13" s="65"/>
      <c r="C13" s="65"/>
      <c r="D13" s="65"/>
      <c r="E13" s="65"/>
      <c r="F13" s="66"/>
      <c r="G13" s="65"/>
      <c r="H13" s="67"/>
      <c r="I13" s="67"/>
      <c r="J13" s="69"/>
      <c r="K13" s="69"/>
      <c r="L13" s="69"/>
    </row>
    <row r="14" spans="1:12" ht="14.25">
      <c r="A14" s="65"/>
      <c r="B14" s="65"/>
      <c r="C14" s="65"/>
      <c r="D14" s="65"/>
      <c r="E14" s="65"/>
      <c r="F14" s="66"/>
      <c r="G14" s="65"/>
      <c r="H14" s="67"/>
      <c r="I14" s="67"/>
      <c r="J14" s="69"/>
      <c r="K14" s="69"/>
      <c r="L14" s="69"/>
    </row>
    <row r="15" spans="1:12" ht="14.25">
      <c r="A15" s="65"/>
      <c r="B15" s="65"/>
      <c r="C15" s="65"/>
      <c r="D15" s="65"/>
      <c r="E15" s="65"/>
      <c r="F15" s="66"/>
      <c r="G15" s="65"/>
      <c r="H15" s="67"/>
      <c r="I15" s="67"/>
      <c r="J15" s="69"/>
      <c r="K15" s="69"/>
      <c r="L15" s="69"/>
    </row>
    <row r="16" spans="1:12" ht="14.25">
      <c r="A16" s="65"/>
      <c r="B16" s="65"/>
      <c r="C16" s="65"/>
      <c r="D16" s="65"/>
      <c r="E16" s="65"/>
      <c r="F16" s="66"/>
      <c r="G16" s="65"/>
      <c r="H16" s="67"/>
      <c r="I16" s="67"/>
      <c r="J16" s="69"/>
      <c r="K16" s="69"/>
      <c r="L16" s="69"/>
    </row>
    <row r="17" spans="1:12" ht="14.25">
      <c r="A17" s="65"/>
      <c r="B17" s="65"/>
      <c r="C17" s="65"/>
      <c r="D17" s="65"/>
      <c r="E17" s="65"/>
      <c r="F17" s="66"/>
      <c r="G17" s="65"/>
      <c r="H17" s="67"/>
      <c r="I17" s="67"/>
      <c r="J17" s="69"/>
      <c r="K17" s="69"/>
      <c r="L17" s="69"/>
    </row>
    <row r="18" spans="1:12" ht="14.25">
      <c r="A18" s="65"/>
      <c r="B18" s="65"/>
      <c r="C18" s="65"/>
      <c r="D18" s="65"/>
      <c r="E18" s="65"/>
      <c r="F18" s="66"/>
      <c r="G18" s="65"/>
      <c r="H18" s="67"/>
      <c r="I18" s="67"/>
      <c r="J18" s="69"/>
      <c r="K18" s="69"/>
      <c r="L18" s="69"/>
    </row>
    <row r="19" spans="1:12" ht="14.25">
      <c r="A19" s="65"/>
      <c r="B19" s="65"/>
      <c r="C19" s="65"/>
      <c r="D19" s="65"/>
      <c r="E19" s="65"/>
      <c r="F19" s="66"/>
      <c r="G19" s="65"/>
      <c r="H19" s="67"/>
      <c r="I19" s="67"/>
      <c r="J19" s="69"/>
      <c r="K19" s="69"/>
      <c r="L19" s="69"/>
    </row>
    <row r="20" spans="1:12" ht="14.25">
      <c r="A20" s="65"/>
      <c r="B20" s="65"/>
      <c r="C20" s="65"/>
      <c r="D20" s="65"/>
      <c r="E20" s="65"/>
      <c r="F20" s="66"/>
      <c r="G20" s="65"/>
      <c r="H20" s="67"/>
      <c r="I20" s="67"/>
      <c r="J20" s="69"/>
      <c r="K20" s="69"/>
      <c r="L20" s="69"/>
    </row>
    <row r="21" spans="1:12" ht="14.25">
      <c r="A21" s="65"/>
      <c r="B21" s="65"/>
      <c r="C21" s="65"/>
      <c r="D21" s="65"/>
      <c r="E21" s="65"/>
      <c r="F21" s="66"/>
      <c r="G21" s="65"/>
      <c r="H21" s="67"/>
      <c r="I21" s="67"/>
      <c r="J21" s="69"/>
      <c r="K21" s="69"/>
      <c r="L21" s="69"/>
    </row>
    <row r="22" spans="1:12" ht="14.25">
      <c r="A22" s="65"/>
      <c r="B22" s="65"/>
      <c r="C22" s="65"/>
      <c r="D22" s="65"/>
      <c r="E22" s="65"/>
      <c r="F22" s="66"/>
      <c r="G22" s="65"/>
      <c r="H22" s="67"/>
      <c r="I22" s="67"/>
      <c r="J22" s="69"/>
      <c r="K22" s="69"/>
      <c r="L22" s="69"/>
    </row>
    <row r="23" spans="1:12" ht="14.25">
      <c r="A23" s="65"/>
      <c r="B23" s="65"/>
      <c r="C23" s="65"/>
      <c r="D23" s="65"/>
      <c r="E23" s="65"/>
      <c r="F23" s="66"/>
      <c r="G23" s="65"/>
      <c r="H23" s="67"/>
      <c r="I23" s="67"/>
      <c r="J23" s="69"/>
      <c r="K23" s="69"/>
      <c r="L23" s="69"/>
    </row>
    <row r="24" spans="1:12" ht="14.25">
      <c r="A24" s="65"/>
      <c r="B24" s="65"/>
      <c r="C24" s="65"/>
      <c r="D24" s="65"/>
      <c r="E24" s="65"/>
      <c r="F24" s="66"/>
      <c r="G24" s="65"/>
      <c r="H24" s="67"/>
      <c r="I24" s="67"/>
      <c r="J24" s="69"/>
      <c r="K24" s="69"/>
      <c r="L24" s="69"/>
    </row>
    <row r="25" spans="1:12" ht="14.25">
      <c r="A25" s="65"/>
      <c r="B25" s="65"/>
      <c r="C25" s="65"/>
      <c r="D25" s="65"/>
      <c r="E25" s="65"/>
      <c r="F25" s="66"/>
      <c r="G25" s="65"/>
      <c r="H25" s="67"/>
      <c r="I25" s="67"/>
      <c r="J25" s="69"/>
      <c r="K25" s="69"/>
      <c r="L25" s="69"/>
    </row>
    <row r="26" spans="1:12" ht="14.25">
      <c r="A26" s="65"/>
      <c r="B26" s="65"/>
      <c r="C26" s="65"/>
      <c r="D26" s="65"/>
      <c r="E26" s="65"/>
      <c r="F26" s="66"/>
      <c r="G26" s="65"/>
      <c r="H26" s="67"/>
      <c r="I26" s="67"/>
      <c r="J26" s="69"/>
      <c r="K26" s="69"/>
      <c r="L26" s="69"/>
    </row>
    <row r="27" spans="1:12" ht="14.25">
      <c r="A27" s="65"/>
      <c r="B27" s="65"/>
      <c r="C27" s="65"/>
      <c r="D27" s="65"/>
      <c r="E27" s="65"/>
      <c r="F27" s="66"/>
      <c r="G27" s="65"/>
      <c r="H27" s="67"/>
      <c r="I27" s="67"/>
      <c r="J27" s="69"/>
      <c r="K27" s="69"/>
      <c r="L27" s="69"/>
    </row>
    <row r="28" spans="1:12" ht="14.25">
      <c r="A28" s="65"/>
      <c r="B28" s="65"/>
      <c r="C28" s="65"/>
      <c r="D28" s="65"/>
      <c r="E28" s="65"/>
      <c r="F28" s="66"/>
      <c r="G28" s="65"/>
      <c r="H28" s="67"/>
      <c r="I28" s="67"/>
      <c r="J28" s="69"/>
      <c r="K28" s="69"/>
      <c r="L28" s="69"/>
    </row>
    <row r="29" spans="1:12" ht="14.25">
      <c r="A29" s="65"/>
      <c r="B29" s="65"/>
      <c r="C29" s="65"/>
      <c r="D29" s="65"/>
      <c r="E29" s="65"/>
      <c r="F29" s="66"/>
      <c r="G29" s="65"/>
      <c r="H29" s="67"/>
      <c r="I29" s="67"/>
      <c r="J29" s="69"/>
      <c r="K29" s="69"/>
      <c r="L29" s="69"/>
    </row>
    <row r="30" spans="1:12" ht="14.25">
      <c r="A30" s="65"/>
      <c r="B30" s="65"/>
      <c r="C30" s="65"/>
      <c r="D30" s="65"/>
      <c r="E30" s="65"/>
      <c r="F30" s="66"/>
      <c r="G30" s="65"/>
      <c r="H30" s="67"/>
      <c r="I30" s="67"/>
      <c r="J30" s="69"/>
      <c r="K30" s="69"/>
      <c r="L30" s="69"/>
    </row>
    <row r="31" spans="1:12" ht="14.25">
      <c r="A31" s="65"/>
      <c r="B31" s="65"/>
      <c r="C31" s="65"/>
      <c r="D31" s="65"/>
      <c r="E31" s="65"/>
      <c r="F31" s="66"/>
      <c r="G31" s="65"/>
      <c r="H31" s="67"/>
      <c r="I31" s="67"/>
      <c r="J31" s="69"/>
      <c r="K31" s="69"/>
      <c r="L31" s="69"/>
    </row>
    <row r="32" spans="1:12" ht="14.25">
      <c r="A32" s="65"/>
      <c r="B32" s="65"/>
      <c r="C32" s="65"/>
      <c r="D32" s="65"/>
      <c r="E32" s="65"/>
      <c r="F32" s="66"/>
      <c r="G32" s="65"/>
      <c r="H32" s="67"/>
      <c r="I32" s="67"/>
      <c r="J32" s="69"/>
      <c r="K32" s="69"/>
      <c r="L32" s="69"/>
    </row>
    <row r="33" spans="1:12" ht="14.25">
      <c r="A33" s="65"/>
      <c r="B33" s="65"/>
      <c r="C33" s="65"/>
      <c r="D33" s="65"/>
      <c r="E33" s="65"/>
      <c r="F33" s="66"/>
      <c r="G33" s="65"/>
      <c r="H33" s="67"/>
      <c r="I33" s="67"/>
      <c r="J33" s="69"/>
      <c r="K33" s="69"/>
      <c r="L33" s="69"/>
    </row>
    <row r="34" spans="1:12" ht="14.25">
      <c r="A34" s="65"/>
      <c r="B34" s="65"/>
      <c r="C34" s="65"/>
      <c r="D34" s="65"/>
      <c r="E34" s="65"/>
      <c r="F34" s="66"/>
      <c r="G34" s="65"/>
      <c r="H34" s="67"/>
      <c r="I34" s="67"/>
      <c r="J34" s="69"/>
      <c r="K34" s="69"/>
      <c r="L34" s="69"/>
    </row>
    <row r="35" spans="1:12" ht="14.25">
      <c r="A35" s="65"/>
      <c r="B35" s="65"/>
      <c r="C35" s="65"/>
      <c r="D35" s="65"/>
      <c r="E35" s="65"/>
      <c r="F35" s="66"/>
      <c r="G35" s="65"/>
      <c r="H35" s="67"/>
      <c r="I35" s="67"/>
      <c r="J35" s="69"/>
      <c r="K35" s="69"/>
      <c r="L35" s="69"/>
    </row>
    <row r="36" spans="1:12" ht="14.25">
      <c r="A36" s="65"/>
      <c r="B36" s="65"/>
      <c r="C36" s="65"/>
      <c r="D36" s="65"/>
      <c r="E36" s="65"/>
      <c r="F36" s="66"/>
      <c r="G36" s="65"/>
      <c r="H36" s="67"/>
      <c r="I36" s="67"/>
      <c r="J36" s="69"/>
      <c r="K36" s="69"/>
      <c r="L36" s="69"/>
    </row>
    <row r="37" spans="1:12" ht="14.25">
      <c r="A37" s="65"/>
      <c r="B37" s="65"/>
      <c r="C37" s="65"/>
      <c r="D37" s="65"/>
      <c r="E37" s="65"/>
      <c r="F37" s="66"/>
      <c r="G37" s="65"/>
      <c r="H37" s="67"/>
      <c r="I37" s="67"/>
      <c r="J37" s="69"/>
      <c r="K37" s="69"/>
      <c r="L37" s="69"/>
    </row>
    <row r="38" spans="1:12" ht="14.25">
      <c r="A38" s="65"/>
      <c r="B38" s="65"/>
      <c r="C38" s="65"/>
      <c r="D38" s="65"/>
      <c r="E38" s="65"/>
      <c r="F38" s="66"/>
      <c r="G38" s="65"/>
      <c r="H38" s="67"/>
      <c r="I38" s="67"/>
      <c r="J38" s="69"/>
      <c r="K38" s="69"/>
      <c r="L38" s="69"/>
    </row>
    <row r="39" spans="1:12" ht="14.25">
      <c r="A39" s="65"/>
      <c r="B39" s="65"/>
      <c r="C39" s="65"/>
      <c r="D39" s="65"/>
      <c r="E39" s="65"/>
      <c r="F39" s="66"/>
      <c r="G39" s="65"/>
      <c r="H39" s="67"/>
      <c r="I39" s="67"/>
      <c r="J39" s="69"/>
      <c r="K39" s="69"/>
      <c r="L39" s="69"/>
    </row>
    <row r="40" spans="1:12" ht="14.25">
      <c r="A40" t="s">
        <v>16</v>
      </c>
      <c r="F40" s="74"/>
      <c r="H40"/>
      <c r="I40"/>
      <c r="J40" s="74"/>
      <c r="K40" s="74"/>
      <c r="L40" s="74"/>
    </row>
    <row r="41" spans="1:2" ht="14.25">
      <c r="A41" s="75" t="s">
        <v>26</v>
      </c>
      <c r="B41" s="111">
        <f>_xlfn.COUNTIFS('Master Payroll Retained Empl'!$B$12:$B$39,"&lt;&gt;",'Master Payroll Retained Empl'!$E$12:$E$39,"="&amp;$B$4,'Master Payroll Retained Empl'!$F$12:$F$39,"&gt;="&amp;35,'Master Payroll Retained Empl'!$I$12:$I$39,"&gt;"&amp;$B$6,'Master Payroll Retained Empl'!$D$12:$D$39,"="&amp;"No",'Master Payroll Retained Empl'!$H$12:$H$39,"&lt;"&amp;$B$5)+_xlfn.COUNTIFS('Master Payroll Retained Empl'!$B$12:$B$39,"&lt;&gt;",'Master Payroll Retained Empl'!$E$12:$E$39,"="&amp;$B$4,'Master Payroll Retained Empl'!$F$12:$F$39,"&gt;="&amp;35,'Master Payroll Retained Empl'!$I$12:$I$39,"=",'Master Payroll Retained Empl'!$D$12:$D$39,"="&amp;"No",'Master Payroll Retained Empl'!$H$12:$H$39,"&lt;"&amp;$B$5)</f>
        <v>0</v>
      </c>
    </row>
    <row r="59" ht="14.25">
      <c r="A59" t="s">
        <v>52</v>
      </c>
    </row>
  </sheetData>
  <sheetProtection insertRows="0"/>
  <mergeCells count="4">
    <mergeCell ref="A1:L1"/>
    <mergeCell ref="B3:C3"/>
    <mergeCell ref="B4:C4"/>
    <mergeCell ref="A9:E9"/>
  </mergeCells>
  <conditionalFormatting sqref="F12:F39">
    <cfRule type="cellIs" priority="3" dxfId="11" operator="lessThan">
      <formula>35</formula>
    </cfRule>
  </conditionalFormatting>
  <conditionalFormatting sqref="G12:G39">
    <cfRule type="notContainsText" priority="2" dxfId="11" operator="notContains" text="IL">
      <formula>ISERROR(SEARCH("IL",G12))</formula>
    </cfRule>
  </conditionalFormatting>
  <conditionalFormatting sqref="A12:A39">
    <cfRule type="duplicateValues" priority="1" dxfId="11">
      <formula>AND(COUNTIF($A$12:$A$39,A12)&gt;1,NOT(ISBLANK(A12)))</formula>
    </cfRule>
  </conditionalFormatting>
  <dataValidations count="3">
    <dataValidation type="list" allowBlank="1" showInputMessage="1" showErrorMessage="1" sqref="D12:D39">
      <formula1>"Yes,No"</formula1>
    </dataValidation>
    <dataValidation type="decimal" allowBlank="1" showInputMessage="1" showErrorMessage="1" sqref="F12:F39">
      <formula1>0</formula1>
      <formula2>100</formula2>
    </dataValidation>
    <dataValidation type="list" allowBlank="1" showInputMessage="1" showErrorMessage="1" sqref="G12:G39">
      <formula1>"AK, AL, AR, AZ, CA, CO, CT, DC, DE, FL, GA, HI, IA, ID, IL, IN, KS, KY, LA, MA, MD, ME, MI, MN, MO, MS, MT, NC, ND, NE, NH, NJ, NM, NV, NY, OH, OK, OR, PA, RI, SC, SD, TN, TX, UT, VA, VT, WA, WI, WV, WY"</formula1>
    </dataValidation>
  </dataValidations>
  <printOptions/>
  <pageMargins left="0.25" right="0.25" top="0.75" bottom="0.75" header="0.3" footer="0.3"/>
  <pageSetup fitToHeight="1" fitToWidth="1" horizontalDpi="600" verticalDpi="600" orientation="landscape" scale="56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35">
      <selection activeCell="A57" sqref="A57"/>
    </sheetView>
  </sheetViews>
  <sheetFormatPr defaultColWidth="9.140625" defaultRowHeight="15"/>
  <cols>
    <col min="1" max="1" width="21.421875" style="0" customWidth="1"/>
    <col min="2" max="2" width="25.57421875" style="0" customWidth="1"/>
    <col min="3" max="3" width="20.8515625" style="0" customWidth="1"/>
    <col min="4" max="4" width="10.421875" style="0" customWidth="1"/>
    <col min="5" max="5" width="20.8515625" style="0" customWidth="1"/>
    <col min="6" max="6" width="11.421875" style="26" customWidth="1"/>
    <col min="7" max="7" width="12.140625" style="0" customWidth="1"/>
    <col min="8" max="9" width="13.140625" style="3" customWidth="1"/>
    <col min="10" max="12" width="12.7109375" style="5" customWidth="1"/>
  </cols>
  <sheetData>
    <row r="1" spans="1:12" ht="2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1">
      <c r="A2" s="113"/>
      <c r="B2" s="113"/>
      <c r="C2" s="113"/>
      <c r="D2" s="113"/>
      <c r="E2" s="30" t="s">
        <v>49</v>
      </c>
      <c r="G2" s="30"/>
      <c r="H2" s="30"/>
      <c r="I2" s="113"/>
      <c r="J2" s="113"/>
      <c r="K2" s="113"/>
      <c r="L2" s="115"/>
    </row>
    <row r="3" spans="1:12" ht="14.25">
      <c r="A3" s="1" t="s">
        <v>4</v>
      </c>
      <c r="B3" s="130"/>
      <c r="C3" s="131"/>
      <c r="D3" s="21"/>
      <c r="E3" s="21"/>
      <c r="F3" s="24"/>
      <c r="G3" s="21"/>
      <c r="J3" s="4"/>
      <c r="K3" s="4"/>
      <c r="L3" s="4"/>
    </row>
    <row r="4" spans="1:7" ht="14.25">
      <c r="A4" s="1" t="s">
        <v>46</v>
      </c>
      <c r="B4" s="132"/>
      <c r="C4" s="133"/>
      <c r="D4" s="22"/>
      <c r="E4" s="22"/>
      <c r="F4" s="25"/>
      <c r="G4" s="22"/>
    </row>
    <row r="5" spans="1:2" ht="14.25">
      <c r="A5" s="1" t="s">
        <v>36</v>
      </c>
      <c r="B5" s="70"/>
    </row>
    <row r="6" spans="1:2" ht="14.25">
      <c r="A6" s="1" t="s">
        <v>32</v>
      </c>
      <c r="B6" s="70"/>
    </row>
    <row r="7" spans="1:3" ht="28.5">
      <c r="A7" s="83" t="s">
        <v>50</v>
      </c>
      <c r="B7" s="70"/>
      <c r="C7" s="29" t="s">
        <v>24</v>
      </c>
    </row>
    <row r="8" spans="1:6" ht="14.25">
      <c r="A8" s="1" t="s">
        <v>31</v>
      </c>
      <c r="B8" s="71"/>
      <c r="C8" s="29" t="s">
        <v>24</v>
      </c>
      <c r="F8" s="66"/>
    </row>
    <row r="9" spans="1:9" ht="14.25">
      <c r="A9" s="134" t="s">
        <v>38</v>
      </c>
      <c r="B9" s="134"/>
      <c r="C9" s="134"/>
      <c r="D9" s="134"/>
      <c r="E9" s="134"/>
      <c r="F9" s="23"/>
      <c r="G9" s="23"/>
      <c r="H9" s="23"/>
      <c r="I9" s="9"/>
    </row>
    <row r="10" ht="49.5" customHeight="1">
      <c r="A10" s="1"/>
    </row>
    <row r="11" spans="1:12" ht="54.75">
      <c r="A11" s="2" t="s">
        <v>1</v>
      </c>
      <c r="B11" s="2" t="s">
        <v>2</v>
      </c>
      <c r="C11" s="2" t="s">
        <v>3</v>
      </c>
      <c r="D11" s="10" t="s">
        <v>25</v>
      </c>
      <c r="E11" s="2" t="s">
        <v>0</v>
      </c>
      <c r="F11" s="27" t="s">
        <v>21</v>
      </c>
      <c r="G11" s="10" t="s">
        <v>7</v>
      </c>
      <c r="H11" s="7" t="s">
        <v>5</v>
      </c>
      <c r="I11" s="7" t="s">
        <v>17</v>
      </c>
      <c r="J11" s="6" t="s">
        <v>6</v>
      </c>
      <c r="K11" s="11" t="s">
        <v>8</v>
      </c>
      <c r="L11" s="11" t="s">
        <v>51</v>
      </c>
    </row>
    <row r="12" spans="1:12" ht="14.25">
      <c r="A12" s="65"/>
      <c r="B12" s="65"/>
      <c r="C12" s="65"/>
      <c r="D12" s="65"/>
      <c r="E12" s="65"/>
      <c r="F12" s="66"/>
      <c r="G12" s="65"/>
      <c r="H12" s="67"/>
      <c r="I12" s="67"/>
      <c r="J12" s="69"/>
      <c r="K12" s="69"/>
      <c r="L12" s="69"/>
    </row>
    <row r="13" spans="1:12" ht="14.25">
      <c r="A13" s="65"/>
      <c r="B13" s="65"/>
      <c r="C13" s="65"/>
      <c r="D13" s="65"/>
      <c r="E13" s="65"/>
      <c r="F13" s="66"/>
      <c r="G13" s="65"/>
      <c r="H13" s="67"/>
      <c r="I13" s="67"/>
      <c r="J13" s="69"/>
      <c r="K13" s="69"/>
      <c r="L13" s="69"/>
    </row>
    <row r="14" spans="1:12" ht="14.25">
      <c r="A14" s="65"/>
      <c r="B14" s="65"/>
      <c r="C14" s="65"/>
      <c r="D14" s="65"/>
      <c r="E14" s="65"/>
      <c r="F14" s="66"/>
      <c r="G14" s="65"/>
      <c r="H14" s="67"/>
      <c r="I14" s="67"/>
      <c r="J14" s="69"/>
      <c r="K14" s="69"/>
      <c r="L14" s="69"/>
    </row>
    <row r="15" spans="1:12" ht="14.25">
      <c r="A15" s="65"/>
      <c r="B15" s="65"/>
      <c r="C15" s="65"/>
      <c r="D15" s="65"/>
      <c r="E15" s="65"/>
      <c r="F15" s="66"/>
      <c r="G15" s="65"/>
      <c r="H15" s="67"/>
      <c r="I15" s="67"/>
      <c r="J15" s="69"/>
      <c r="K15" s="69"/>
      <c r="L15" s="69"/>
    </row>
    <row r="16" spans="1:12" ht="14.25">
      <c r="A16" s="65"/>
      <c r="B16" s="65"/>
      <c r="C16" s="65"/>
      <c r="D16" s="65"/>
      <c r="E16" s="65"/>
      <c r="F16" s="66"/>
      <c r="G16" s="65"/>
      <c r="H16" s="67"/>
      <c r="I16" s="67"/>
      <c r="J16" s="69"/>
      <c r="K16" s="69"/>
      <c r="L16" s="69"/>
    </row>
    <row r="17" spans="1:12" ht="14.25">
      <c r="A17" s="65"/>
      <c r="B17" s="65"/>
      <c r="C17" s="65"/>
      <c r="D17" s="65"/>
      <c r="E17" s="65"/>
      <c r="F17" s="66"/>
      <c r="G17" s="65"/>
      <c r="H17" s="67"/>
      <c r="I17" s="67"/>
      <c r="J17" s="69"/>
      <c r="K17" s="69"/>
      <c r="L17" s="69"/>
    </row>
    <row r="18" spans="1:12" ht="14.25">
      <c r="A18" s="65"/>
      <c r="B18" s="65"/>
      <c r="C18" s="65"/>
      <c r="D18" s="65"/>
      <c r="E18" s="65"/>
      <c r="F18" s="66"/>
      <c r="G18" s="65"/>
      <c r="H18" s="67"/>
      <c r="I18" s="67"/>
      <c r="J18" s="69"/>
      <c r="K18" s="69"/>
      <c r="L18" s="69"/>
    </row>
    <row r="19" spans="1:12" ht="14.25">
      <c r="A19" s="65"/>
      <c r="B19" s="65"/>
      <c r="C19" s="65"/>
      <c r="D19" s="65"/>
      <c r="E19" s="65"/>
      <c r="F19" s="66"/>
      <c r="G19" s="65"/>
      <c r="H19" s="67"/>
      <c r="I19" s="67"/>
      <c r="J19" s="69"/>
      <c r="K19" s="69"/>
      <c r="L19" s="69"/>
    </row>
    <row r="20" spans="1:12" ht="14.25">
      <c r="A20" s="65"/>
      <c r="B20" s="65"/>
      <c r="C20" s="65"/>
      <c r="D20" s="65"/>
      <c r="E20" s="65"/>
      <c r="F20" s="66"/>
      <c r="G20" s="65"/>
      <c r="H20" s="67"/>
      <c r="I20" s="67"/>
      <c r="J20" s="69"/>
      <c r="K20" s="69"/>
      <c r="L20" s="69"/>
    </row>
    <row r="21" spans="1:12" ht="14.25">
      <c r="A21" s="65"/>
      <c r="B21" s="65"/>
      <c r="C21" s="65"/>
      <c r="D21" s="65"/>
      <c r="E21" s="65"/>
      <c r="F21" s="66"/>
      <c r="G21" s="65"/>
      <c r="H21" s="67"/>
      <c r="I21" s="67"/>
      <c r="J21" s="69"/>
      <c r="K21" s="69"/>
      <c r="L21" s="69"/>
    </row>
    <row r="22" spans="1:12" ht="14.25">
      <c r="A22" s="65"/>
      <c r="B22" s="65"/>
      <c r="C22" s="65"/>
      <c r="D22" s="65"/>
      <c r="E22" s="65"/>
      <c r="F22" s="66"/>
      <c r="G22" s="65"/>
      <c r="H22" s="67"/>
      <c r="I22" s="67"/>
      <c r="J22" s="69"/>
      <c r="K22" s="69"/>
      <c r="L22" s="69"/>
    </row>
    <row r="23" spans="1:12" ht="14.25">
      <c r="A23" s="65"/>
      <c r="B23" s="65"/>
      <c r="C23" s="65"/>
      <c r="D23" s="65"/>
      <c r="E23" s="65"/>
      <c r="F23" s="66"/>
      <c r="G23" s="65"/>
      <c r="H23" s="67"/>
      <c r="I23" s="67"/>
      <c r="J23" s="69"/>
      <c r="K23" s="69"/>
      <c r="L23" s="69"/>
    </row>
    <row r="24" spans="1:12" ht="14.25">
      <c r="A24" s="65"/>
      <c r="B24" s="65"/>
      <c r="C24" s="65"/>
      <c r="D24" s="65"/>
      <c r="E24" s="65"/>
      <c r="F24" s="66"/>
      <c r="G24" s="65"/>
      <c r="H24" s="67"/>
      <c r="I24" s="67"/>
      <c r="J24" s="69"/>
      <c r="K24" s="69"/>
      <c r="L24" s="69"/>
    </row>
    <row r="25" spans="1:12" ht="14.25">
      <c r="A25" s="65"/>
      <c r="B25" s="65"/>
      <c r="C25" s="65"/>
      <c r="D25" s="65"/>
      <c r="E25" s="65"/>
      <c r="F25" s="66"/>
      <c r="G25" s="65"/>
      <c r="H25" s="67"/>
      <c r="I25" s="67"/>
      <c r="J25" s="69"/>
      <c r="K25" s="69"/>
      <c r="L25" s="69"/>
    </row>
    <row r="26" spans="1:12" ht="14.25">
      <c r="A26" s="65"/>
      <c r="B26" s="65"/>
      <c r="C26" s="65"/>
      <c r="D26" s="65"/>
      <c r="E26" s="65"/>
      <c r="F26" s="66"/>
      <c r="G26" s="65"/>
      <c r="H26" s="67"/>
      <c r="I26" s="67"/>
      <c r="J26" s="69"/>
      <c r="K26" s="69"/>
      <c r="L26" s="69"/>
    </row>
    <row r="27" spans="1:12" ht="14.25">
      <c r="A27" s="65"/>
      <c r="B27" s="65"/>
      <c r="C27" s="65"/>
      <c r="D27" s="65"/>
      <c r="E27" s="65"/>
      <c r="F27" s="66"/>
      <c r="G27" s="65"/>
      <c r="H27" s="67"/>
      <c r="I27" s="67"/>
      <c r="J27" s="69"/>
      <c r="K27" s="69"/>
      <c r="L27" s="69"/>
    </row>
    <row r="28" spans="1:12" ht="14.25">
      <c r="A28" s="65"/>
      <c r="B28" s="65"/>
      <c r="C28" s="65"/>
      <c r="D28" s="65"/>
      <c r="E28" s="65"/>
      <c r="F28" s="66"/>
      <c r="G28" s="65"/>
      <c r="H28" s="67"/>
      <c r="I28" s="67"/>
      <c r="J28" s="69"/>
      <c r="K28" s="69"/>
      <c r="L28" s="69"/>
    </row>
    <row r="29" spans="1:12" ht="14.25">
      <c r="A29" s="65"/>
      <c r="B29" s="65"/>
      <c r="C29" s="65"/>
      <c r="D29" s="65"/>
      <c r="E29" s="65"/>
      <c r="F29" s="66"/>
      <c r="G29" s="65"/>
      <c r="H29" s="67"/>
      <c r="I29" s="67"/>
      <c r="J29" s="69"/>
      <c r="K29" s="69"/>
      <c r="L29" s="69"/>
    </row>
    <row r="30" spans="1:12" ht="14.25">
      <c r="A30" s="65"/>
      <c r="B30" s="65"/>
      <c r="C30" s="65"/>
      <c r="D30" s="65"/>
      <c r="E30" s="65"/>
      <c r="F30" s="66"/>
      <c r="G30" s="65"/>
      <c r="H30" s="67"/>
      <c r="I30" s="67"/>
      <c r="J30" s="69"/>
      <c r="K30" s="69"/>
      <c r="L30" s="69"/>
    </row>
    <row r="31" spans="1:12" ht="14.25">
      <c r="A31" s="65"/>
      <c r="B31" s="65"/>
      <c r="C31" s="65"/>
      <c r="D31" s="65"/>
      <c r="E31" s="65"/>
      <c r="F31" s="66"/>
      <c r="G31" s="65"/>
      <c r="H31" s="67"/>
      <c r="I31" s="67"/>
      <c r="J31" s="69"/>
      <c r="K31" s="69"/>
      <c r="L31" s="69"/>
    </row>
    <row r="32" spans="1:12" ht="14.25">
      <c r="A32" s="65"/>
      <c r="B32" s="65"/>
      <c r="C32" s="65"/>
      <c r="D32" s="65"/>
      <c r="E32" s="65"/>
      <c r="F32" s="66"/>
      <c r="G32" s="65"/>
      <c r="H32" s="67"/>
      <c r="I32" s="67"/>
      <c r="J32" s="69"/>
      <c r="K32" s="69"/>
      <c r="L32" s="69"/>
    </row>
    <row r="33" spans="1:12" ht="14.25">
      <c r="A33" s="65"/>
      <c r="B33" s="65"/>
      <c r="C33" s="65"/>
      <c r="D33" s="65"/>
      <c r="E33" s="65"/>
      <c r="F33" s="66"/>
      <c r="G33" s="65"/>
      <c r="H33" s="67"/>
      <c r="I33" s="67"/>
      <c r="J33" s="69"/>
      <c r="K33" s="69"/>
      <c r="L33" s="69"/>
    </row>
    <row r="34" spans="1:12" ht="14.25">
      <c r="A34" s="65"/>
      <c r="B34" s="65"/>
      <c r="C34" s="65"/>
      <c r="D34" s="65"/>
      <c r="E34" s="65"/>
      <c r="F34" s="66"/>
      <c r="G34" s="65"/>
      <c r="H34" s="67"/>
      <c r="I34" s="67"/>
      <c r="J34" s="69"/>
      <c r="K34" s="69"/>
      <c r="L34" s="69"/>
    </row>
    <row r="35" spans="1:12" ht="14.25">
      <c r="A35" s="65"/>
      <c r="B35" s="65"/>
      <c r="C35" s="65"/>
      <c r="D35" s="65"/>
      <c r="E35" s="65"/>
      <c r="F35" s="66"/>
      <c r="G35" s="65"/>
      <c r="H35" s="67"/>
      <c r="I35" s="67"/>
      <c r="J35" s="69"/>
      <c r="K35" s="69"/>
      <c r="L35" s="69"/>
    </row>
    <row r="36" spans="1:12" ht="14.25">
      <c r="A36" s="65"/>
      <c r="B36" s="65"/>
      <c r="C36" s="65"/>
      <c r="D36" s="65"/>
      <c r="E36" s="65"/>
      <c r="F36" s="66"/>
      <c r="G36" s="65"/>
      <c r="H36" s="67"/>
      <c r="I36" s="67"/>
      <c r="J36" s="69"/>
      <c r="K36" s="69"/>
      <c r="L36" s="69"/>
    </row>
    <row r="37" spans="1:12" ht="14.25">
      <c r="A37" s="65"/>
      <c r="B37" s="65"/>
      <c r="C37" s="65"/>
      <c r="D37" s="65"/>
      <c r="E37" s="65"/>
      <c r="F37" s="66"/>
      <c r="G37" s="65"/>
      <c r="H37" s="67"/>
      <c r="I37" s="67"/>
      <c r="J37" s="69"/>
      <c r="K37" s="69"/>
      <c r="L37" s="69"/>
    </row>
    <row r="38" spans="1:12" ht="14.25">
      <c r="A38" s="65"/>
      <c r="B38" s="65"/>
      <c r="C38" s="65"/>
      <c r="D38" s="65"/>
      <c r="E38" s="65"/>
      <c r="F38" s="66"/>
      <c r="G38" s="65"/>
      <c r="H38" s="67"/>
      <c r="I38" s="67"/>
      <c r="J38" s="69"/>
      <c r="K38" s="69"/>
      <c r="L38" s="69"/>
    </row>
    <row r="39" spans="1:12" ht="14.25">
      <c r="A39" s="65"/>
      <c r="B39" s="65"/>
      <c r="C39" s="65"/>
      <c r="D39" s="65"/>
      <c r="E39" s="65"/>
      <c r="F39" s="66"/>
      <c r="G39" s="65"/>
      <c r="H39" s="67"/>
      <c r="I39" s="67"/>
      <c r="J39" s="69"/>
      <c r="K39" s="69"/>
      <c r="L39" s="69"/>
    </row>
    <row r="40" spans="1:12" ht="14.25">
      <c r="A40" t="s">
        <v>16</v>
      </c>
      <c r="F40" s="74"/>
      <c r="H40"/>
      <c r="I40"/>
      <c r="J40" s="74"/>
      <c r="K40" s="74"/>
      <c r="L40" s="74"/>
    </row>
    <row r="41" spans="1:2" ht="14.25">
      <c r="A41" s="75" t="s">
        <v>26</v>
      </c>
      <c r="B41" s="111">
        <f>_xlfn.COUNTIFS('Master Payroll Baseline Emp'!$B$12:$B$39,"&lt;&gt;",'Master Payroll Baseline Emp'!$E$12:$E$39,"="&amp;$B$4,'Master Payroll Baseline Emp'!$F$12:$F$39,"&gt;="&amp;35,'Master Payroll Baseline Emp'!$I$12:$I$39,"&gt;"&amp;$B$6,'Master Payroll Baseline Emp'!$D$12:$D$39,"="&amp;"No",'Master Payroll Baseline Emp'!$H$12:$H$39,"&lt;"&amp;$B$5)+_xlfn.COUNTIFS('Master Payroll Baseline Emp'!$B$12:$B$39,"&lt;&gt;",'Master Payroll Baseline Emp'!$E$12:$E$39,"="&amp;$B$4,'Master Payroll Baseline Emp'!$F$12:$F$39,"&gt;="&amp;35,'Master Payroll Baseline Emp'!$I$12:$I$39,"=",'Master Payroll Baseline Emp'!$D$12:$D$39,"="&amp;"No",'Master Payroll Baseline Emp'!$H$12:$H$39,"&lt;"&amp;$B$5)</f>
        <v>0</v>
      </c>
    </row>
    <row r="57" ht="14.25">
      <c r="A57" t="s">
        <v>52</v>
      </c>
    </row>
  </sheetData>
  <sheetProtection insertRows="0"/>
  <mergeCells count="4">
    <mergeCell ref="A1:L1"/>
    <mergeCell ref="B3:C3"/>
    <mergeCell ref="B4:C4"/>
    <mergeCell ref="A9:E9"/>
  </mergeCells>
  <conditionalFormatting sqref="F12:F39">
    <cfRule type="cellIs" priority="3" dxfId="11" operator="lessThan">
      <formula>35</formula>
    </cfRule>
  </conditionalFormatting>
  <conditionalFormatting sqref="G12:G39">
    <cfRule type="notContainsText" priority="2" dxfId="11" operator="notContains" text="IL">
      <formula>ISERROR(SEARCH("IL",G12))</formula>
    </cfRule>
  </conditionalFormatting>
  <conditionalFormatting sqref="A12:A39">
    <cfRule type="duplicateValues" priority="1" dxfId="11">
      <formula>AND(COUNTIF($A$12:$A$39,A12)&gt;1,NOT(ISBLANK(A12)))</formula>
    </cfRule>
  </conditionalFormatting>
  <dataValidations count="3">
    <dataValidation type="list" allowBlank="1" showInputMessage="1" showErrorMessage="1" sqref="G12:G39">
      <formula1>"AK, AL, AR, AZ, CA, CO, CT, DC, DE, FL, GA, HI, IA, ID, IL, IN, KS, KY, LA, MA, MD, ME, MI, MN, MO, MS, MT, NC, ND, NE, NH, NJ, NM, NV, NY, OH, OK, OR, PA, RI, SC, SD, TN, TX, UT, VA, VT, WA, WI, WV, WY"</formula1>
    </dataValidation>
    <dataValidation type="decimal" allowBlank="1" showInputMessage="1" showErrorMessage="1" sqref="F12:F39">
      <formula1>0</formula1>
      <formula2>100</formula2>
    </dataValidation>
    <dataValidation type="list" allowBlank="1" showInputMessage="1" showErrorMessage="1" sqref="D12:D39">
      <formula1>"Yes,No"</formula1>
    </dataValidation>
  </dataValidations>
  <printOptions/>
  <pageMargins left="0.25" right="0.25" top="0.75" bottom="0.75" header="0.3" footer="0.3"/>
  <pageSetup fitToHeight="1" fitToWidth="1" horizontalDpi="600" verticalDpi="600" orientation="landscape" scale="5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Whitfield, Teri</dc:creator>
  <cp:keywords/>
  <dc:description/>
  <cp:lastModifiedBy>Wolfe, Joy</cp:lastModifiedBy>
  <cp:lastPrinted>2018-02-02T21:26:49Z</cp:lastPrinted>
  <dcterms:created xsi:type="dcterms:W3CDTF">2017-10-24T14:01:24Z</dcterms:created>
  <dcterms:modified xsi:type="dcterms:W3CDTF">2023-09-18T15:54:46Z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0x010100F969A305F9957A4CA70FED25093BBFA9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