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autoCompressPictures="0"/>
  <mc:AlternateContent xmlns:mc="http://schemas.openxmlformats.org/markup-compatibility/2006">
    <mc:Choice Requires="x15">
      <x15ac:absPath xmlns:x15ac="http://schemas.microsoft.com/office/spreadsheetml/2010/11/ac" url="S:\FLM\Live Theater - Tax Credit\Application\Diversity\"/>
    </mc:Choice>
  </mc:AlternateContent>
  <xr:revisionPtr revIDLastSave="0" documentId="13_ncr:1_{0AAC4BB8-0BFC-4EAB-96FE-48F2BFF8CE55}" xr6:coauthVersionLast="47" xr6:coauthVersionMax="47" xr10:uidLastSave="{00000000-0000-0000-0000-000000000000}"/>
  <bookViews>
    <workbookView xWindow="-108" yWindow="-108" windowWidth="23256" windowHeight="12456" xr2:uid="{00000000-000D-0000-FFFF-FFFF00000000}"/>
  </bookViews>
  <sheets>
    <sheet name="Employee List" sheetId="1" r:id="rId1"/>
    <sheet name="Definitions" sheetId="3" r:id="rId2"/>
    <sheet name="dropdown lists" sheetId="2" state="hidden" r:id="rId3"/>
  </sheets>
  <definedNames>
    <definedName name="_xlnm._FilterDatabase" localSheetId="0" hidden="1">'Employee List'!$A$15:$G$126</definedName>
    <definedName name="_xlnm.Print_Titles" localSheetId="0">'Employee List'!$1:$15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F6" i="1" l="1"/>
  <c r="F5" i="1"/>
  <c r="F4" i="1"/>
  <c r="F3" i="1"/>
  <c r="F7" i="1" s="1"/>
  <c r="B10" i="1"/>
  <c r="B9" i="1"/>
  <c r="B5" i="1"/>
  <c r="B4" i="1"/>
  <c r="B7" i="1"/>
  <c r="B6" i="1"/>
  <c r="B11" i="1"/>
  <c r="B8" i="1"/>
  <c r="B14" i="1" l="1"/>
  <c r="B13" i="1"/>
  <c r="B12" i="1"/>
  <c r="C8" i="1" s="1"/>
  <c r="C9" i="1" l="1"/>
  <c r="C4" i="1"/>
  <c r="C10" i="1"/>
  <c r="C7" i="1"/>
  <c r="C11" i="1"/>
  <c r="C6" i="1"/>
  <c r="C5" i="1"/>
  <c r="C13" i="1"/>
  <c r="C14" i="1"/>
</calcChain>
</file>

<file path=xl/sharedStrings.xml><?xml version="1.0" encoding="utf-8"?>
<sst xmlns="http://schemas.openxmlformats.org/spreadsheetml/2006/main" count="63" uniqueCount="53">
  <si>
    <t>TITLE</t>
  </si>
  <si>
    <t>Race</t>
  </si>
  <si>
    <t>Definitions</t>
  </si>
  <si>
    <t>Diversity Analysis:</t>
  </si>
  <si>
    <t>%</t>
  </si>
  <si>
    <t>Asian</t>
  </si>
  <si>
    <t>White</t>
  </si>
  <si>
    <t>Female</t>
  </si>
  <si>
    <t>Male</t>
  </si>
  <si>
    <t>FIRST NAME</t>
  </si>
  <si>
    <t xml:space="preserve"> LAST NAME</t>
  </si>
  <si>
    <t xml:space="preserve">   Women</t>
  </si>
  <si>
    <t>Gender Identity</t>
  </si>
  <si>
    <t>Transgender man/trans man/female-to-male (FTM)</t>
  </si>
  <si>
    <t>Transgender woman/trans woman/male-to-female (MTF)</t>
  </si>
  <si>
    <t>Genderqueer/gender nonconforming neither exclusively male nor female</t>
  </si>
  <si>
    <t xml:space="preserve">Decline to Answer </t>
  </si>
  <si>
    <t>Other</t>
  </si>
  <si>
    <t>Decline to Answer</t>
  </si>
  <si>
    <t>Native American</t>
  </si>
  <si>
    <t>African American</t>
  </si>
  <si>
    <t>Hispanic</t>
  </si>
  <si>
    <t>Declined to Answer</t>
  </si>
  <si>
    <t xml:space="preserve">IL NON-TALENT EMPLOYEES  </t>
  </si>
  <si>
    <t>Gender ( as listed on Drivers License/ID)</t>
  </si>
  <si>
    <t>Entry Level</t>
  </si>
  <si>
    <t>Management</t>
  </si>
  <si>
    <t>Vendor</t>
  </si>
  <si>
    <t>Production</t>
  </si>
  <si>
    <t xml:space="preserve">   Minority</t>
  </si>
  <si>
    <t>Employee</t>
  </si>
  <si>
    <t>Count</t>
  </si>
  <si>
    <t>Pacific Islander</t>
  </si>
  <si>
    <t>NATIVE AMERICAN - American Indian or Alaska Native</t>
  </si>
  <si>
    <t>ASIAN</t>
  </si>
  <si>
    <t>a person having origins in any of the original peoples of the Far A person having origins in any of the original peoples of the Far East, Southeast Asia, or the Indian subcontinent, including, but not limited to, Cambodia, China, India, Japan, Korea, Malaysia, Pakistan, the Philippine Islands, Thailand, and Vietnam</t>
  </si>
  <si>
    <t>AFRICAN AMERICAN - Black or African American</t>
  </si>
  <si>
    <t>A person having origins in any of the black racial groups of Africa</t>
  </si>
  <si>
    <t>HISPANIC - Hispanic or Latino</t>
  </si>
  <si>
    <t>A person of Cuban, Mexican, Puerto Rican, South or Central American, or other Spanish culture or origin, regardless of race</t>
  </si>
  <si>
    <t>A person having origins in any of the original peoples of Hawaii, Guam, Samoa, or other Pacific Islander</t>
  </si>
  <si>
    <t>PACIFIC ISLANDER - Native Hawaiian or Other Pacific Islander</t>
  </si>
  <si>
    <t>WOMAN</t>
  </si>
  <si>
    <t>A person who is a citizen or lawful permanent resident of the United States and who is of the female gender</t>
  </si>
  <si>
    <t>White Woman</t>
  </si>
  <si>
    <t>White Man</t>
  </si>
  <si>
    <t>Man</t>
  </si>
  <si>
    <t>Woman</t>
  </si>
  <si>
    <t>TOTAL</t>
  </si>
  <si>
    <t>JOB CATEGORY</t>
  </si>
  <si>
    <t>Job Category</t>
  </si>
  <si>
    <t>COUNT</t>
  </si>
  <si>
    <t>A person having origins in any of the original peoples of North and South America, incuding Central America and who maintains tribal affiliation or community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</si>
</sst>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3" x14ac:knownFonts="1">
    <font>
      <sz val="10"/>
      <name val="Arial"/>
    </font>
    <font>
      <b/>
      <sz val="12"/>
      <name val="Arial"/>
      <family val="2"/>
    </font>
    <font>
      <sz val="10"/>
      <name val="Arial"/>
      <family val="2"/>
    </font>
    <font>
      <sz val="8"/>
      <name val="Arial"/>
      <family val="2"/>
    </font>
    <font>
      <sz val="10"/>
      <name val="Arial"/>
      <family val="2"/>
    </font>
    <font>
      <sz val="12"/>
      <name val="Arial"/>
      <family val="2"/>
    </font>
    <font>
      <sz val="11"/>
      <color theme="1"/>
      <name val="Calibri"/>
      <family val="2"/>
      <scheme val="minor"/>
    </font>
    <font>
      <sz val="11"/>
      <name val="Arial"/>
      <family val="2"/>
    </font>
    <font>
      <sz val="12"/>
      <color theme="1"/>
      <name val="Arial"/>
      <family val="2"/>
    </font>
    <font>
      <b/>
      <sz val="8"/>
      <name val="Arial"/>
      <family val="2"/>
    </font>
    <font>
      <b/>
      <sz val="14"/>
      <name val="Arial"/>
      <family val="2"/>
    </font>
    <font>
      <b/>
      <u/>
      <sz val="10"/>
      <name val="Arial"/>
      <family val="2"/>
    </font>
    <font>
      <b/>
      <sz val="10"/>
      <name val="Arial"/>
      <family val="2"/>
    </font>
  </fonts>
  <fills count="4">
    <fill>
      <patternFill patternType="none"/>
    </fill>
    <fill>
      <patternFill patternType="gray125"/>
    </fill>
    <fill>
      <patternFill patternType="solid">
        <fgColor indexed="43"/>
        <bgColor indexed="64"/>
      </patternFill>
    </fill>
    <fill>
      <patternFill patternType="solid">
        <fgColor theme="3" tint="0.79998168889431442"/>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s>
  <cellStyleXfs count="5">
    <xf numFmtId="0" fontId="0" fillId="0" borderId="0"/>
    <xf numFmtId="44" fontId="2" fillId="0" borderId="0" applyFont="0" applyFill="0" applyBorder="0" applyAlignment="0" applyProtection="0"/>
    <xf numFmtId="44" fontId="4" fillId="0" borderId="0" applyFont="0" applyFill="0" applyBorder="0" applyAlignment="0" applyProtection="0"/>
    <xf numFmtId="0" fontId="2" fillId="0" borderId="0"/>
    <xf numFmtId="0" fontId="6" fillId="0" borderId="0"/>
  </cellStyleXfs>
  <cellXfs count="56">
    <xf numFmtId="0" fontId="0" fillId="0" borderId="0" xfId="0"/>
    <xf numFmtId="0" fontId="2" fillId="0" borderId="0" xfId="0" applyFont="1" applyFill="1"/>
    <xf numFmtId="0" fontId="2" fillId="0" borderId="0" xfId="0" applyFont="1" applyFill="1" applyAlignment="1">
      <alignment horizontal="center"/>
    </xf>
    <xf numFmtId="0" fontId="2" fillId="0" borderId="0" xfId="0" applyFont="1" applyAlignment="1">
      <alignment horizontal="center"/>
    </xf>
    <xf numFmtId="0" fontId="2" fillId="0" borderId="0" xfId="0" applyFont="1"/>
    <xf numFmtId="0" fontId="2" fillId="0" borderId="0" xfId="0" applyFont="1" applyBorder="1"/>
    <xf numFmtId="0" fontId="2" fillId="0" borderId="0" xfId="0" applyFont="1" applyBorder="1" applyAlignment="1">
      <alignment horizontal="center"/>
    </xf>
    <xf numFmtId="0" fontId="7" fillId="0" borderId="0" xfId="0" applyFont="1"/>
    <xf numFmtId="0" fontId="5" fillId="0" borderId="1" xfId="0" applyFont="1" applyFill="1" applyBorder="1" applyAlignment="1">
      <alignment horizontal="left"/>
    </xf>
    <xf numFmtId="44" fontId="8" fillId="0" borderId="1" xfId="4" applyNumberFormat="1" applyFont="1" applyFill="1" applyBorder="1" applyAlignment="1">
      <alignment horizontal="center"/>
    </xf>
    <xf numFmtId="0" fontId="5" fillId="0" borderId="1" xfId="0" applyFont="1" applyFill="1" applyBorder="1" applyAlignment="1">
      <alignment horizontal="center"/>
    </xf>
    <xf numFmtId="0" fontId="8" fillId="0" borderId="1" xfId="4" applyFont="1" applyFill="1" applyBorder="1" applyAlignment="1">
      <alignment horizontal="left"/>
    </xf>
    <xf numFmtId="0" fontId="8" fillId="0" borderId="1" xfId="0" applyFont="1" applyFill="1" applyBorder="1" applyAlignment="1">
      <alignment horizontal="left"/>
    </xf>
    <xf numFmtId="0" fontId="8" fillId="0" borderId="1" xfId="0" applyFont="1" applyFill="1" applyBorder="1" applyAlignment="1">
      <alignment horizontal="center"/>
    </xf>
    <xf numFmtId="0" fontId="3" fillId="0" borderId="0" xfId="0" applyFont="1"/>
    <xf numFmtId="0" fontId="9" fillId="0" borderId="0" xfId="0" applyFont="1"/>
    <xf numFmtId="0" fontId="1" fillId="2" borderId="1" xfId="0" applyFont="1" applyFill="1" applyBorder="1" applyAlignment="1">
      <alignment horizontal="center" vertical="center" wrapText="1"/>
    </xf>
    <xf numFmtId="0" fontId="7" fillId="0" borderId="0" xfId="0" applyFont="1" applyAlignment="1">
      <alignment wrapText="1"/>
    </xf>
    <xf numFmtId="0" fontId="2" fillId="0" borderId="0" xfId="0" applyFont="1" applyAlignment="1">
      <alignment wrapText="1"/>
    </xf>
    <xf numFmtId="0" fontId="10"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Alignment="1">
      <alignment horizontal="center" vertical="center"/>
    </xf>
    <xf numFmtId="1" fontId="12" fillId="0" borderId="0" xfId="0" applyNumberFormat="1" applyFont="1" applyBorder="1" applyAlignment="1">
      <alignment horizontal="center"/>
    </xf>
    <xf numFmtId="1" fontId="12" fillId="0" borderId="3" xfId="0" applyNumberFormat="1" applyFont="1" applyBorder="1" applyAlignment="1">
      <alignment horizontal="center"/>
    </xf>
    <xf numFmtId="0" fontId="1" fillId="2" borderId="5" xfId="0" applyFont="1" applyFill="1" applyBorder="1" applyAlignment="1">
      <alignment horizontal="center" vertical="center" wrapText="1"/>
    </xf>
    <xf numFmtId="0" fontId="12" fillId="0" borderId="9" xfId="0" applyFont="1" applyBorder="1"/>
    <xf numFmtId="164" fontId="12" fillId="0" borderId="10" xfId="0" applyNumberFormat="1" applyFont="1" applyBorder="1" applyAlignment="1">
      <alignment horizontal="center"/>
    </xf>
    <xf numFmtId="0" fontId="12" fillId="0" borderId="11" xfId="0" applyFont="1" applyBorder="1"/>
    <xf numFmtId="0" fontId="12" fillId="0" borderId="12" xfId="0" applyFont="1" applyBorder="1"/>
    <xf numFmtId="1" fontId="12" fillId="0" borderId="13" xfId="0" applyNumberFormat="1" applyFont="1" applyBorder="1" applyAlignment="1">
      <alignment horizontal="center"/>
    </xf>
    <xf numFmtId="164" fontId="12" fillId="0" borderId="14" xfId="0" applyNumberFormat="1" applyFont="1" applyBorder="1" applyAlignment="1">
      <alignment horizontal="center"/>
    </xf>
    <xf numFmtId="0" fontId="12" fillId="0" borderId="4" xfId="0" applyFont="1" applyBorder="1"/>
    <xf numFmtId="0" fontId="12" fillId="0" borderId="4" xfId="0" applyFont="1" applyFill="1" applyBorder="1" applyAlignment="1">
      <alignment vertical="center"/>
    </xf>
    <xf numFmtId="0" fontId="0" fillId="0" borderId="0" xfId="0" applyAlignment="1">
      <alignment wrapText="1"/>
    </xf>
    <xf numFmtId="0" fontId="9" fillId="3" borderId="0" xfId="0" applyFont="1" applyFill="1" applyAlignment="1">
      <alignment wrapText="1"/>
    </xf>
    <xf numFmtId="164" fontId="2" fillId="0" borderId="0" xfId="0" applyNumberFormat="1" applyFont="1" applyFill="1" applyAlignment="1">
      <alignment vertical="center"/>
    </xf>
    <xf numFmtId="0" fontId="12" fillId="0" borderId="15" xfId="0" applyFont="1" applyFill="1" applyBorder="1" applyAlignment="1">
      <alignment horizontal="left" vertical="center"/>
    </xf>
    <xf numFmtId="0" fontId="12" fillId="0" borderId="16" xfId="0" applyFont="1" applyBorder="1" applyAlignment="1">
      <alignment horizontal="center" vertical="center"/>
    </xf>
    <xf numFmtId="0" fontId="2" fillId="0" borderId="9" xfId="0" applyFont="1" applyBorder="1"/>
    <xf numFmtId="0" fontId="2" fillId="0" borderId="10" xfId="0" applyFont="1" applyBorder="1" applyAlignment="1">
      <alignment horizontal="center" vertical="center"/>
    </xf>
    <xf numFmtId="0" fontId="2" fillId="0" borderId="12" xfId="0" applyFont="1" applyBorder="1"/>
    <xf numFmtId="0" fontId="2" fillId="0" borderId="14" xfId="0" applyFont="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11" fillId="3" borderId="6" xfId="0" applyFont="1" applyFill="1" applyBorder="1"/>
    <xf numFmtId="0" fontId="12" fillId="3" borderId="7" xfId="0" applyFont="1" applyFill="1" applyBorder="1"/>
    <xf numFmtId="0" fontId="12" fillId="3" borderId="8" xfId="0" applyFont="1" applyFill="1" applyBorder="1"/>
    <xf numFmtId="0" fontId="11" fillId="3" borderId="19" xfId="0" applyFont="1" applyFill="1" applyBorder="1" applyAlignment="1">
      <alignment horizontal="center"/>
    </xf>
    <xf numFmtId="0" fontId="11" fillId="3" borderId="2" xfId="0" applyFont="1" applyFill="1" applyBorder="1" applyAlignment="1">
      <alignment horizontal="center"/>
    </xf>
    <xf numFmtId="0" fontId="11" fillId="3" borderId="20" xfId="0" applyFont="1" applyFill="1" applyBorder="1" applyAlignment="1">
      <alignment horizontal="center"/>
    </xf>
    <xf numFmtId="164" fontId="12" fillId="0" borderId="21" xfId="0" applyNumberFormat="1" applyFont="1" applyBorder="1" applyAlignment="1">
      <alignment horizontal="center"/>
    </xf>
    <xf numFmtId="1" fontId="2" fillId="0" borderId="0" xfId="0" applyNumberFormat="1" applyFont="1" applyBorder="1" applyAlignment="1">
      <alignment horizontal="center"/>
    </xf>
    <xf numFmtId="164" fontId="2" fillId="0" borderId="10" xfId="0" applyNumberFormat="1" applyFont="1" applyBorder="1" applyAlignment="1">
      <alignment horizontal="center"/>
    </xf>
    <xf numFmtId="0" fontId="1" fillId="2" borderId="1" xfId="0" applyFont="1" applyFill="1" applyBorder="1" applyAlignment="1">
      <alignment horizontal="left" vertical="center" wrapText="1"/>
    </xf>
    <xf numFmtId="0" fontId="1" fillId="2" borderId="5" xfId="0" applyFont="1" applyFill="1" applyBorder="1" applyAlignment="1">
      <alignment horizontal="left" vertical="center" wrapText="1"/>
    </xf>
  </cellXfs>
  <cellStyles count="5">
    <cellStyle name="Currency 2" xfId="1" xr:uid="{00000000-0005-0000-0000-000000000000}"/>
    <cellStyle name="Currency 3" xfId="2" xr:uid="{00000000-0005-0000-0000-000001000000}"/>
    <cellStyle name="Normal" xfId="0" builtinId="0"/>
    <cellStyle name="Normal 2" xfId="3" xr:uid="{00000000-0005-0000-0000-000003000000}"/>
    <cellStyle name="Normal 3"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U126"/>
  <sheetViews>
    <sheetView tabSelected="1" zoomScale="90" zoomScaleNormal="90" zoomScalePageLayoutView="90" workbookViewId="0">
      <selection activeCell="A4" sqref="A4"/>
    </sheetView>
  </sheetViews>
  <sheetFormatPr defaultColWidth="8.88671875" defaultRowHeight="15.75" customHeight="1" x14ac:dyDescent="0.25"/>
  <cols>
    <col min="1" max="1" width="30.33203125" style="1" customWidth="1"/>
    <col min="2" max="2" width="26.33203125" style="1" customWidth="1"/>
    <col min="3" max="3" width="30.44140625" style="1" customWidth="1"/>
    <col min="4" max="4" width="17.44140625" style="1" customWidth="1"/>
    <col min="5" max="5" width="19.33203125" style="2" customWidth="1"/>
    <col min="6" max="6" width="15.44140625" style="3" customWidth="1"/>
    <col min="7" max="7" width="72" style="3" customWidth="1"/>
    <col min="8" max="8" width="22.44140625" style="4" customWidth="1"/>
    <col min="9" max="9" width="8.6640625" style="4" customWidth="1"/>
    <col min="10" max="16384" width="8.88671875" style="4"/>
  </cols>
  <sheetData>
    <row r="1" spans="1:21" ht="25.5" customHeight="1" thickBot="1" x14ac:dyDescent="0.3">
      <c r="A1" s="19" t="s">
        <v>23</v>
      </c>
      <c r="B1" s="20"/>
      <c r="C1" s="20"/>
      <c r="D1" s="4"/>
      <c r="E1" s="21"/>
      <c r="F1" s="22"/>
      <c r="G1" s="22"/>
    </row>
    <row r="2" spans="1:21" ht="12" customHeight="1" x14ac:dyDescent="0.25">
      <c r="A2" s="45" t="s">
        <v>3</v>
      </c>
      <c r="B2" s="46"/>
      <c r="C2" s="47"/>
      <c r="D2" s="4"/>
      <c r="E2" s="43" t="s">
        <v>49</v>
      </c>
      <c r="F2" s="44" t="s">
        <v>51</v>
      </c>
      <c r="G2" s="22"/>
    </row>
    <row r="3" spans="1:21" ht="12" customHeight="1" x14ac:dyDescent="0.25">
      <c r="A3" s="48" t="s">
        <v>30</v>
      </c>
      <c r="B3" s="49" t="s">
        <v>31</v>
      </c>
      <c r="C3" s="50" t="s">
        <v>4</v>
      </c>
      <c r="D3" s="4"/>
      <c r="E3" s="39" t="s">
        <v>25</v>
      </c>
      <c r="F3" s="40">
        <f>COUNTIF(D:D,"Entry Level")</f>
        <v>0</v>
      </c>
      <c r="G3" s="22"/>
    </row>
    <row r="4" spans="1:21" ht="12" customHeight="1" x14ac:dyDescent="0.25">
      <c r="A4" s="39" t="s">
        <v>45</v>
      </c>
      <c r="B4" s="52">
        <f>COUNTIFS(E:E,"WHITE",F:F,"MAN")</f>
        <v>0</v>
      </c>
      <c r="C4" s="53" t="e">
        <f>B4/B$12</f>
        <v>#DIV/0!</v>
      </c>
      <c r="D4" s="4"/>
      <c r="E4" s="39" t="s">
        <v>26</v>
      </c>
      <c r="F4" s="40">
        <f>COUNTIF(D:D,"Management")</f>
        <v>0</v>
      </c>
      <c r="G4" s="22"/>
    </row>
    <row r="5" spans="1:21" ht="12" customHeight="1" x14ac:dyDescent="0.25">
      <c r="A5" s="39" t="s">
        <v>44</v>
      </c>
      <c r="B5" s="52">
        <f>COUNTIFS(E:E,"WHITE",F:F,"WOMAN")</f>
        <v>0</v>
      </c>
      <c r="C5" s="53" t="e">
        <f t="shared" ref="C5:C11" si="0">B5/B$12</f>
        <v>#DIV/0!</v>
      </c>
      <c r="D5" s="20"/>
      <c r="E5" s="39" t="s">
        <v>27</v>
      </c>
      <c r="F5" s="40">
        <f>COUNTIF(D:D,"Vendor")</f>
        <v>0</v>
      </c>
      <c r="G5" s="22"/>
    </row>
    <row r="6" spans="1:21" ht="12" customHeight="1" thickBot="1" x14ac:dyDescent="0.3">
      <c r="A6" s="39" t="s">
        <v>20</v>
      </c>
      <c r="B6" s="52">
        <f>COUNTIF(E:E,"African American")</f>
        <v>0</v>
      </c>
      <c r="C6" s="53" t="e">
        <f t="shared" si="0"/>
        <v>#DIV/0!</v>
      </c>
      <c r="D6" s="20"/>
      <c r="E6" s="41" t="s">
        <v>28</v>
      </c>
      <c r="F6" s="42">
        <f>COUNTIF(D:D,"Production")</f>
        <v>0</v>
      </c>
      <c r="G6" s="22"/>
    </row>
    <row r="7" spans="1:21" ht="12" customHeight="1" thickBot="1" x14ac:dyDescent="0.3">
      <c r="A7" s="39" t="s">
        <v>21</v>
      </c>
      <c r="B7" s="52">
        <f>COUNTIF(E:E,"Hispanic")</f>
        <v>0</v>
      </c>
      <c r="C7" s="53" t="e">
        <f t="shared" si="0"/>
        <v>#DIV/0!</v>
      </c>
      <c r="D7" s="20"/>
      <c r="E7" s="37" t="s">
        <v>48</v>
      </c>
      <c r="F7" s="38">
        <f>SUM(F3:F6)</f>
        <v>0</v>
      </c>
      <c r="G7" s="22"/>
    </row>
    <row r="8" spans="1:21" ht="12" customHeight="1" x14ac:dyDescent="0.25">
      <c r="A8" s="39" t="s">
        <v>5</v>
      </c>
      <c r="B8" s="52">
        <f>COUNTIF(E:E,"Asian")</f>
        <v>0</v>
      </c>
      <c r="C8" s="53" t="e">
        <f t="shared" si="0"/>
        <v>#DIV/0!</v>
      </c>
      <c r="D8" s="20"/>
      <c r="E8" s="21"/>
      <c r="F8" s="22"/>
      <c r="G8" s="22"/>
    </row>
    <row r="9" spans="1:21" ht="12" customHeight="1" x14ac:dyDescent="0.25">
      <c r="A9" s="39" t="s">
        <v>19</v>
      </c>
      <c r="B9" s="52">
        <f>COUNTIF(E:E,"Native American")</f>
        <v>0</v>
      </c>
      <c r="C9" s="53" t="e">
        <f t="shared" si="0"/>
        <v>#DIV/0!</v>
      </c>
      <c r="D9" s="20"/>
      <c r="E9" s="21"/>
      <c r="F9" s="22"/>
      <c r="G9" s="22"/>
    </row>
    <row r="10" spans="1:21" ht="12" customHeight="1" x14ac:dyDescent="0.25">
      <c r="A10" s="39" t="s">
        <v>32</v>
      </c>
      <c r="B10" s="52">
        <f>COUNTIF(E:E,"Pacific Islander")</f>
        <v>0</v>
      </c>
      <c r="C10" s="53" t="e">
        <f t="shared" si="0"/>
        <v>#DIV/0!</v>
      </c>
      <c r="D10" s="20"/>
      <c r="E10" s="21"/>
      <c r="F10" s="22"/>
      <c r="G10" s="22"/>
    </row>
    <row r="11" spans="1:21" ht="12" customHeight="1" x14ac:dyDescent="0.25">
      <c r="A11" s="39" t="s">
        <v>22</v>
      </c>
      <c r="B11" s="52">
        <f>COUNTIF(E:E,"Decline to Answer")</f>
        <v>0</v>
      </c>
      <c r="C11" s="53" t="e">
        <f t="shared" si="0"/>
        <v>#DIV/0!</v>
      </c>
      <c r="D11" s="20"/>
      <c r="E11" s="21"/>
      <c r="F11" s="22"/>
      <c r="G11" s="22"/>
    </row>
    <row r="12" spans="1:21" ht="12" customHeight="1" x14ac:dyDescent="0.25">
      <c r="A12" s="28" t="s">
        <v>48</v>
      </c>
      <c r="B12" s="24">
        <f>SUM(B4:B11)</f>
        <v>0</v>
      </c>
      <c r="C12" s="51"/>
      <c r="D12" s="36"/>
      <c r="E12" s="21"/>
      <c r="F12" s="22"/>
      <c r="G12" s="22"/>
    </row>
    <row r="13" spans="1:21" ht="12" customHeight="1" x14ac:dyDescent="0.25">
      <c r="A13" s="26" t="s">
        <v>29</v>
      </c>
      <c r="B13" s="23">
        <f>SUM(B6:B10)</f>
        <v>0</v>
      </c>
      <c r="C13" s="27" t="e">
        <f>B13/B12</f>
        <v>#DIV/0!</v>
      </c>
      <c r="D13" s="20"/>
      <c r="E13" s="21"/>
      <c r="F13" s="22"/>
      <c r="G13" s="22"/>
    </row>
    <row r="14" spans="1:21" ht="12" customHeight="1" thickBot="1" x14ac:dyDescent="0.3">
      <c r="A14" s="29" t="s">
        <v>11</v>
      </c>
      <c r="B14" s="30">
        <f>COUNTIF(F:F,"WOMAN")</f>
        <v>0</v>
      </c>
      <c r="C14" s="31" t="e">
        <f>B14/B12</f>
        <v>#DIV/0!</v>
      </c>
      <c r="D14" s="20"/>
      <c r="E14" s="21"/>
      <c r="F14" s="22"/>
      <c r="G14" s="22"/>
    </row>
    <row r="15" spans="1:21" s="18" customFormat="1" ht="68.25" customHeight="1" x14ac:dyDescent="0.25">
      <c r="A15" s="55" t="s">
        <v>10</v>
      </c>
      <c r="B15" s="25" t="s">
        <v>9</v>
      </c>
      <c r="C15" s="25" t="s">
        <v>0</v>
      </c>
      <c r="D15" s="16" t="s">
        <v>50</v>
      </c>
      <c r="E15" s="16" t="s">
        <v>1</v>
      </c>
      <c r="F15" s="16" t="s">
        <v>24</v>
      </c>
      <c r="G15" s="54" t="s">
        <v>12</v>
      </c>
      <c r="I15" s="17"/>
      <c r="J15" s="17"/>
      <c r="K15" s="17"/>
      <c r="L15" s="17"/>
      <c r="M15" s="17"/>
      <c r="N15" s="17"/>
      <c r="O15" s="17"/>
      <c r="P15" s="17"/>
    </row>
    <row r="16" spans="1:21" ht="15.75" customHeight="1" x14ac:dyDescent="0.25">
      <c r="A16" s="11"/>
      <c r="B16" s="11"/>
      <c r="C16" s="9"/>
      <c r="D16" s="9"/>
      <c r="E16" s="10"/>
      <c r="F16" s="10"/>
      <c r="G16" s="10"/>
      <c r="H16" s="14"/>
      <c r="I16" s="7"/>
      <c r="J16" s="7"/>
      <c r="K16" s="7"/>
      <c r="L16" s="7"/>
      <c r="M16" s="7"/>
      <c r="N16" s="7"/>
      <c r="O16" s="7"/>
      <c r="P16" s="7"/>
      <c r="R16" s="5"/>
      <c r="S16" s="5"/>
      <c r="T16" s="5"/>
      <c r="U16" s="5"/>
    </row>
    <row r="17" spans="1:21" ht="15.75" customHeight="1" x14ac:dyDescent="0.25">
      <c r="A17" s="11"/>
      <c r="B17" s="11"/>
      <c r="C17" s="9"/>
      <c r="D17" s="9"/>
      <c r="E17" s="10"/>
      <c r="F17" s="10"/>
      <c r="G17" s="10"/>
      <c r="H17" s="15"/>
      <c r="I17" s="7"/>
      <c r="J17" s="7"/>
      <c r="K17" s="7"/>
      <c r="L17" s="7"/>
      <c r="M17" s="7"/>
      <c r="N17" s="7"/>
      <c r="O17" s="7"/>
      <c r="P17" s="7"/>
      <c r="R17" s="5"/>
      <c r="S17" s="5"/>
      <c r="T17" s="5"/>
      <c r="U17" s="5"/>
    </row>
    <row r="18" spans="1:21" ht="15.75" customHeight="1" x14ac:dyDescent="0.25">
      <c r="A18" s="8"/>
      <c r="B18" s="8"/>
      <c r="C18" s="9"/>
      <c r="D18" s="9"/>
      <c r="E18" s="10"/>
      <c r="F18" s="10"/>
      <c r="G18" s="10"/>
      <c r="I18" s="7"/>
      <c r="J18" s="7"/>
      <c r="K18" s="7"/>
      <c r="L18" s="7"/>
      <c r="M18" s="7"/>
      <c r="N18" s="7"/>
      <c r="O18" s="7"/>
      <c r="P18" s="7"/>
      <c r="R18" s="5"/>
      <c r="S18" s="5"/>
      <c r="T18" s="5"/>
      <c r="U18" s="5"/>
    </row>
    <row r="19" spans="1:21" ht="15.75" customHeight="1" x14ac:dyDescent="0.25">
      <c r="A19" s="8"/>
      <c r="B19" s="8"/>
      <c r="C19" s="9"/>
      <c r="D19" s="9"/>
      <c r="E19" s="10"/>
      <c r="F19" s="10"/>
      <c r="G19" s="10"/>
      <c r="H19" s="14"/>
      <c r="I19" s="7"/>
      <c r="J19" s="7"/>
      <c r="K19" s="7"/>
      <c r="L19" s="7"/>
      <c r="M19" s="7"/>
      <c r="N19" s="7"/>
      <c r="O19" s="7"/>
      <c r="P19" s="7"/>
      <c r="R19" s="5"/>
      <c r="S19" s="5"/>
      <c r="T19" s="5"/>
      <c r="U19" s="5"/>
    </row>
    <row r="20" spans="1:21" ht="15.75" customHeight="1" x14ac:dyDescent="0.25">
      <c r="A20" s="11"/>
      <c r="B20" s="11"/>
      <c r="C20" s="9"/>
      <c r="D20" s="9"/>
      <c r="E20" s="10"/>
      <c r="F20" s="10"/>
      <c r="G20" s="10"/>
      <c r="H20" s="14"/>
      <c r="I20" s="7"/>
      <c r="J20" s="7"/>
      <c r="K20" s="7"/>
      <c r="L20" s="7"/>
      <c r="M20" s="7"/>
      <c r="N20" s="7"/>
      <c r="O20" s="7"/>
      <c r="P20" s="7"/>
      <c r="R20" s="5"/>
      <c r="S20" s="5"/>
      <c r="T20" s="5"/>
      <c r="U20" s="5"/>
    </row>
    <row r="21" spans="1:21" ht="15.75" customHeight="1" x14ac:dyDescent="0.25">
      <c r="A21" s="11"/>
      <c r="B21" s="11"/>
      <c r="C21" s="9"/>
      <c r="D21" s="9"/>
      <c r="E21" s="10"/>
      <c r="F21" s="10"/>
      <c r="G21" s="10"/>
      <c r="H21" s="15"/>
      <c r="I21" s="7"/>
      <c r="J21" s="7"/>
      <c r="K21" s="7"/>
      <c r="L21" s="7"/>
      <c r="M21" s="7"/>
      <c r="N21" s="7"/>
      <c r="O21" s="7"/>
      <c r="P21" s="7"/>
      <c r="R21" s="5"/>
      <c r="S21" s="5"/>
      <c r="T21" s="5"/>
      <c r="U21" s="5"/>
    </row>
    <row r="22" spans="1:21" ht="15.75" customHeight="1" x14ac:dyDescent="0.25">
      <c r="A22" s="8"/>
      <c r="B22" s="8"/>
      <c r="C22" s="9"/>
      <c r="D22" s="9"/>
      <c r="E22" s="10"/>
      <c r="F22" s="10"/>
      <c r="G22" s="10"/>
      <c r="H22" s="14"/>
      <c r="I22" s="7"/>
      <c r="J22" s="7"/>
      <c r="K22" s="7"/>
      <c r="L22" s="7"/>
      <c r="M22" s="7"/>
      <c r="N22" s="7"/>
      <c r="O22" s="7"/>
      <c r="P22" s="7"/>
      <c r="R22" s="5"/>
      <c r="S22" s="5"/>
      <c r="T22" s="5"/>
      <c r="U22" s="5"/>
    </row>
    <row r="23" spans="1:21" ht="15.75" customHeight="1" x14ac:dyDescent="0.25">
      <c r="A23" s="11"/>
      <c r="B23" s="11"/>
      <c r="C23" s="9"/>
      <c r="D23" s="9"/>
      <c r="E23" s="10"/>
      <c r="F23" s="10"/>
      <c r="G23" s="10"/>
      <c r="H23" s="14"/>
      <c r="I23" s="7"/>
      <c r="J23" s="7"/>
      <c r="K23" s="7"/>
      <c r="L23" s="7"/>
      <c r="M23" s="7"/>
      <c r="N23" s="7"/>
      <c r="O23" s="7"/>
      <c r="P23" s="7"/>
      <c r="R23" s="5"/>
      <c r="S23" s="5"/>
      <c r="T23" s="5"/>
      <c r="U23" s="5"/>
    </row>
    <row r="24" spans="1:21" ht="15.75" customHeight="1" x14ac:dyDescent="0.25">
      <c r="A24" s="11"/>
      <c r="B24" s="11"/>
      <c r="C24" s="9"/>
      <c r="D24" s="9"/>
      <c r="E24" s="10"/>
      <c r="F24" s="10"/>
      <c r="G24" s="10"/>
      <c r="H24" s="14"/>
      <c r="I24" s="7"/>
      <c r="J24" s="7"/>
      <c r="K24" s="7"/>
      <c r="L24" s="7"/>
      <c r="M24" s="7"/>
      <c r="N24" s="7"/>
      <c r="O24" s="7"/>
      <c r="P24" s="7"/>
      <c r="R24" s="5"/>
      <c r="S24" s="5"/>
      <c r="T24" s="5"/>
      <c r="U24" s="5"/>
    </row>
    <row r="25" spans="1:21" ht="15.75" customHeight="1" x14ac:dyDescent="0.25">
      <c r="A25" s="11"/>
      <c r="B25" s="11"/>
      <c r="C25" s="9"/>
      <c r="D25" s="9"/>
      <c r="E25" s="10"/>
      <c r="F25" s="10"/>
      <c r="G25" s="10"/>
      <c r="H25" s="14"/>
      <c r="I25" s="7"/>
      <c r="J25" s="7"/>
      <c r="K25" s="7"/>
      <c r="L25" s="7"/>
      <c r="M25" s="7"/>
      <c r="N25" s="7"/>
      <c r="O25" s="7"/>
      <c r="P25" s="7"/>
      <c r="R25" s="5"/>
      <c r="S25" s="5"/>
      <c r="T25" s="5"/>
      <c r="U25" s="5"/>
    </row>
    <row r="26" spans="1:21" ht="15.75" customHeight="1" x14ac:dyDescent="0.25">
      <c r="A26" s="8"/>
      <c r="B26" s="8"/>
      <c r="C26" s="9"/>
      <c r="D26" s="9"/>
      <c r="E26" s="10"/>
      <c r="F26" s="10"/>
      <c r="G26" s="10"/>
      <c r="H26" s="15"/>
      <c r="I26" s="7"/>
      <c r="J26" s="7"/>
      <c r="K26" s="7"/>
      <c r="L26" s="7"/>
      <c r="M26" s="7"/>
      <c r="N26" s="7"/>
      <c r="O26" s="7"/>
      <c r="P26" s="7"/>
      <c r="R26" s="5"/>
      <c r="S26" s="5"/>
      <c r="T26" s="5"/>
      <c r="U26" s="5"/>
    </row>
    <row r="27" spans="1:21" ht="15.75" customHeight="1" x14ac:dyDescent="0.25">
      <c r="A27" s="11"/>
      <c r="B27" s="11"/>
      <c r="C27" s="9"/>
      <c r="D27" s="9"/>
      <c r="E27" s="10"/>
      <c r="F27" s="10"/>
      <c r="G27" s="10"/>
      <c r="H27" s="14"/>
      <c r="I27" s="7"/>
      <c r="J27" s="7"/>
      <c r="K27" s="7"/>
      <c r="L27" s="7"/>
      <c r="M27" s="7"/>
      <c r="N27" s="7"/>
      <c r="O27" s="7"/>
      <c r="P27" s="7"/>
      <c r="R27" s="5"/>
      <c r="S27" s="5"/>
      <c r="T27" s="5"/>
      <c r="U27" s="5"/>
    </row>
    <row r="28" spans="1:21" ht="15.75" customHeight="1" x14ac:dyDescent="0.25">
      <c r="A28" s="11"/>
      <c r="B28" s="11"/>
      <c r="C28" s="9"/>
      <c r="D28" s="9"/>
      <c r="E28" s="10"/>
      <c r="F28" s="10"/>
      <c r="G28" s="10"/>
      <c r="H28" s="14"/>
      <c r="I28" s="7"/>
      <c r="J28" s="7"/>
      <c r="K28" s="7"/>
      <c r="L28" s="7"/>
      <c r="M28" s="7"/>
      <c r="N28" s="7"/>
      <c r="O28" s="7"/>
      <c r="P28" s="7"/>
      <c r="R28" s="5"/>
      <c r="S28" s="6"/>
      <c r="T28" s="5"/>
      <c r="U28" s="5"/>
    </row>
    <row r="29" spans="1:21" ht="15.75" customHeight="1" x14ac:dyDescent="0.25">
      <c r="A29" s="11"/>
      <c r="B29" s="11"/>
      <c r="C29" s="9"/>
      <c r="D29" s="9"/>
      <c r="E29" s="10"/>
      <c r="F29" s="10"/>
      <c r="G29" s="10"/>
      <c r="H29" s="15"/>
      <c r="I29" s="7"/>
      <c r="J29" s="7"/>
      <c r="K29" s="7"/>
      <c r="L29" s="7"/>
      <c r="M29" s="7"/>
      <c r="N29" s="7"/>
      <c r="O29" s="7"/>
      <c r="P29" s="7"/>
      <c r="R29" s="5"/>
      <c r="S29" s="6"/>
      <c r="T29" s="5"/>
      <c r="U29" s="5"/>
    </row>
    <row r="30" spans="1:21" ht="15.75" customHeight="1" x14ac:dyDescent="0.25">
      <c r="A30" s="11"/>
      <c r="B30" s="11"/>
      <c r="C30" s="9"/>
      <c r="D30" s="9"/>
      <c r="E30" s="10"/>
      <c r="F30" s="10"/>
      <c r="G30" s="10"/>
      <c r="H30" s="14"/>
      <c r="I30" s="7"/>
      <c r="J30" s="7"/>
      <c r="K30" s="7"/>
      <c r="L30" s="7"/>
      <c r="M30" s="7"/>
      <c r="N30" s="7"/>
      <c r="O30" s="7"/>
      <c r="P30" s="7"/>
      <c r="R30" s="5"/>
      <c r="S30" s="5"/>
      <c r="T30" s="5"/>
      <c r="U30" s="5"/>
    </row>
    <row r="31" spans="1:21" ht="15.75" customHeight="1" x14ac:dyDescent="0.25">
      <c r="A31" s="8"/>
      <c r="B31" s="8"/>
      <c r="C31" s="9"/>
      <c r="D31" s="9"/>
      <c r="E31" s="10"/>
      <c r="F31" s="10"/>
      <c r="G31" s="10"/>
      <c r="H31" s="14"/>
      <c r="I31" s="7"/>
      <c r="J31" s="7"/>
      <c r="K31" s="7"/>
      <c r="L31" s="7"/>
      <c r="M31" s="7"/>
      <c r="N31" s="7"/>
      <c r="O31" s="7"/>
      <c r="P31" s="7"/>
      <c r="R31" s="5"/>
      <c r="S31" s="5"/>
      <c r="T31" s="5"/>
      <c r="U31" s="5"/>
    </row>
    <row r="32" spans="1:21" ht="15.75" customHeight="1" x14ac:dyDescent="0.25">
      <c r="A32" s="11"/>
      <c r="B32" s="11"/>
      <c r="C32" s="9"/>
      <c r="D32" s="9"/>
      <c r="E32" s="10"/>
      <c r="F32" s="10"/>
      <c r="G32" s="10"/>
      <c r="H32" s="14"/>
      <c r="I32" s="7"/>
      <c r="J32" s="7"/>
      <c r="K32" s="7"/>
      <c r="L32" s="7"/>
      <c r="M32" s="7"/>
      <c r="N32" s="7"/>
      <c r="O32" s="7"/>
      <c r="P32" s="7"/>
      <c r="R32" s="5"/>
      <c r="S32" s="5"/>
      <c r="T32" s="5"/>
      <c r="U32" s="5"/>
    </row>
    <row r="33" spans="1:21" ht="15.75" customHeight="1" x14ac:dyDescent="0.25">
      <c r="A33" s="8"/>
      <c r="B33" s="8"/>
      <c r="C33" s="9"/>
      <c r="D33" s="9"/>
      <c r="E33" s="10"/>
      <c r="F33" s="10"/>
      <c r="G33" s="10"/>
      <c r="H33" s="15"/>
      <c r="I33" s="7"/>
      <c r="J33" s="7"/>
      <c r="K33" s="7"/>
      <c r="L33" s="7"/>
      <c r="M33" s="7"/>
      <c r="N33" s="7"/>
      <c r="O33" s="7"/>
      <c r="P33" s="7"/>
      <c r="R33" s="5"/>
      <c r="S33" s="5"/>
      <c r="T33" s="5"/>
      <c r="U33" s="5"/>
    </row>
    <row r="34" spans="1:21" ht="15.75" customHeight="1" x14ac:dyDescent="0.25">
      <c r="A34" s="11"/>
      <c r="B34" s="11"/>
      <c r="C34" s="9"/>
      <c r="D34" s="9"/>
      <c r="E34" s="10"/>
      <c r="F34" s="10"/>
      <c r="G34" s="10"/>
      <c r="H34" s="14"/>
      <c r="I34" s="7"/>
      <c r="J34" s="7"/>
      <c r="K34" s="7"/>
      <c r="L34" s="7"/>
      <c r="M34" s="7"/>
      <c r="N34" s="7"/>
      <c r="O34" s="7"/>
      <c r="P34" s="7"/>
      <c r="R34"/>
    </row>
    <row r="35" spans="1:21" ht="15.75" customHeight="1" x14ac:dyDescent="0.25">
      <c r="A35" s="11"/>
      <c r="B35" s="11"/>
      <c r="C35" s="9"/>
      <c r="D35" s="9"/>
      <c r="E35" s="10"/>
      <c r="F35" s="10"/>
      <c r="G35" s="10"/>
      <c r="H35" s="14"/>
      <c r="I35" s="7"/>
      <c r="J35" s="7"/>
      <c r="K35" s="7"/>
      <c r="L35" s="7"/>
      <c r="M35" s="7"/>
      <c r="N35" s="7"/>
      <c r="O35" s="7"/>
      <c r="P35" s="7"/>
      <c r="R35"/>
    </row>
    <row r="36" spans="1:21" ht="15.75" customHeight="1" x14ac:dyDescent="0.25">
      <c r="A36" s="11"/>
      <c r="B36" s="11"/>
      <c r="C36" s="9"/>
      <c r="D36" s="9"/>
      <c r="E36" s="10"/>
      <c r="F36" s="10"/>
      <c r="G36" s="10"/>
      <c r="R36"/>
    </row>
    <row r="37" spans="1:21" ht="15.75" customHeight="1" x14ac:dyDescent="0.25">
      <c r="A37" s="11"/>
      <c r="B37" s="11"/>
      <c r="C37" s="9"/>
      <c r="D37" s="9"/>
      <c r="E37" s="10"/>
      <c r="F37" s="10"/>
      <c r="G37" s="10"/>
      <c r="R37"/>
    </row>
    <row r="38" spans="1:21" ht="15.75" customHeight="1" x14ac:dyDescent="0.25">
      <c r="A38" s="11"/>
      <c r="B38" s="11"/>
      <c r="C38" s="9"/>
      <c r="D38" s="9"/>
      <c r="E38" s="10"/>
      <c r="F38" s="10"/>
      <c r="G38" s="10"/>
      <c r="R38"/>
    </row>
    <row r="39" spans="1:21" ht="15.75" customHeight="1" x14ac:dyDescent="0.25">
      <c r="A39" s="11"/>
      <c r="B39" s="11"/>
      <c r="C39" s="9"/>
      <c r="D39" s="9"/>
      <c r="E39" s="10"/>
      <c r="F39" s="10"/>
      <c r="G39" s="10"/>
      <c r="R39"/>
    </row>
    <row r="40" spans="1:21" ht="15.75" customHeight="1" x14ac:dyDescent="0.25">
      <c r="A40" s="11"/>
      <c r="B40" s="11"/>
      <c r="C40" s="9"/>
      <c r="D40" s="9"/>
      <c r="E40" s="10"/>
      <c r="F40" s="10"/>
      <c r="G40" s="10"/>
      <c r="R40"/>
    </row>
    <row r="41" spans="1:21" ht="15.75" customHeight="1" x14ac:dyDescent="0.25">
      <c r="A41" s="8"/>
      <c r="B41" s="8"/>
      <c r="C41" s="9"/>
      <c r="D41" s="9"/>
      <c r="E41" s="10"/>
      <c r="F41" s="10"/>
      <c r="G41" s="10"/>
      <c r="R41"/>
    </row>
    <row r="42" spans="1:21" ht="15.75" customHeight="1" x14ac:dyDescent="0.25">
      <c r="A42" s="8"/>
      <c r="B42" s="8"/>
      <c r="C42" s="9"/>
      <c r="D42" s="9"/>
      <c r="E42" s="10"/>
      <c r="F42" s="10"/>
      <c r="G42" s="10"/>
      <c r="R42"/>
    </row>
    <row r="43" spans="1:21" ht="15.75" customHeight="1" x14ac:dyDescent="0.25">
      <c r="A43" s="11"/>
      <c r="B43" s="11"/>
      <c r="C43" s="9"/>
      <c r="D43" s="9"/>
      <c r="E43" s="10"/>
      <c r="F43" s="10"/>
      <c r="G43" s="10"/>
      <c r="R43"/>
    </row>
    <row r="44" spans="1:21" ht="15.75" customHeight="1" x14ac:dyDescent="0.25">
      <c r="A44" s="11"/>
      <c r="B44" s="11"/>
      <c r="C44" s="9"/>
      <c r="D44" s="9"/>
      <c r="E44" s="10"/>
      <c r="F44" s="10"/>
      <c r="G44" s="10"/>
      <c r="R44"/>
    </row>
    <row r="45" spans="1:21" ht="15.75" customHeight="1" x14ac:dyDescent="0.25">
      <c r="A45" s="11"/>
      <c r="B45" s="11"/>
      <c r="C45" s="9"/>
      <c r="D45" s="9"/>
      <c r="E45" s="10"/>
      <c r="F45" s="10"/>
      <c r="G45" s="10"/>
      <c r="R45"/>
    </row>
    <row r="46" spans="1:21" ht="15.75" customHeight="1" x14ac:dyDescent="0.25">
      <c r="A46" s="11"/>
      <c r="B46" s="11"/>
      <c r="C46" s="9"/>
      <c r="D46" s="9"/>
      <c r="E46" s="10"/>
      <c r="F46" s="10"/>
      <c r="G46" s="10"/>
      <c r="R46"/>
    </row>
    <row r="47" spans="1:21" ht="15.75" customHeight="1" x14ac:dyDescent="0.25">
      <c r="A47" s="11"/>
      <c r="B47" s="11"/>
      <c r="C47" s="9"/>
      <c r="D47" s="9"/>
      <c r="E47" s="10"/>
      <c r="F47" s="10"/>
      <c r="G47" s="10"/>
      <c r="R47"/>
    </row>
    <row r="48" spans="1:21" ht="15.75" customHeight="1" x14ac:dyDescent="0.25">
      <c r="A48" s="11"/>
      <c r="B48" s="11"/>
      <c r="C48" s="9"/>
      <c r="D48" s="9"/>
      <c r="E48" s="10"/>
      <c r="F48" s="10"/>
      <c r="G48" s="10"/>
      <c r="R48"/>
    </row>
    <row r="49" spans="1:18" ht="15.75" customHeight="1" x14ac:dyDescent="0.25">
      <c r="A49" s="11"/>
      <c r="B49" s="11"/>
      <c r="C49" s="9"/>
      <c r="D49" s="9"/>
      <c r="E49" s="10"/>
      <c r="F49" s="10"/>
      <c r="G49" s="10"/>
      <c r="R49"/>
    </row>
    <row r="50" spans="1:18" ht="15.75" customHeight="1" x14ac:dyDescent="0.25">
      <c r="A50" s="8"/>
      <c r="B50" s="8"/>
      <c r="C50" s="9"/>
      <c r="D50" s="9"/>
      <c r="E50" s="10"/>
      <c r="F50" s="10"/>
      <c r="G50" s="10"/>
      <c r="R50"/>
    </row>
    <row r="51" spans="1:18" ht="15.75" customHeight="1" x14ac:dyDescent="0.25">
      <c r="A51" s="11"/>
      <c r="B51" s="11"/>
      <c r="C51" s="9"/>
      <c r="D51" s="9"/>
      <c r="E51" s="10"/>
      <c r="F51" s="10"/>
      <c r="G51" s="10"/>
      <c r="R51"/>
    </row>
    <row r="52" spans="1:18" ht="15.75" customHeight="1" x14ac:dyDescent="0.25">
      <c r="A52" s="11"/>
      <c r="B52" s="11"/>
      <c r="C52" s="9"/>
      <c r="D52" s="9"/>
      <c r="E52" s="10"/>
      <c r="F52" s="10"/>
      <c r="G52" s="10"/>
      <c r="R52"/>
    </row>
    <row r="53" spans="1:18" ht="15.75" customHeight="1" x14ac:dyDescent="0.25">
      <c r="A53" s="8"/>
      <c r="B53" s="8"/>
      <c r="C53" s="9"/>
      <c r="D53" s="9"/>
      <c r="E53" s="10"/>
      <c r="F53" s="10"/>
      <c r="G53" s="10"/>
      <c r="R53"/>
    </row>
    <row r="54" spans="1:18" ht="15.75" customHeight="1" x14ac:dyDescent="0.25">
      <c r="A54" s="11"/>
      <c r="B54" s="11"/>
      <c r="C54" s="9"/>
      <c r="D54" s="9"/>
      <c r="E54" s="10"/>
      <c r="F54" s="10"/>
      <c r="G54" s="10"/>
      <c r="R54"/>
    </row>
    <row r="55" spans="1:18" ht="15.75" customHeight="1" x14ac:dyDescent="0.25">
      <c r="A55" s="11"/>
      <c r="B55" s="11"/>
      <c r="C55" s="9"/>
      <c r="D55" s="9"/>
      <c r="E55" s="10"/>
      <c r="F55" s="10"/>
      <c r="G55" s="10"/>
      <c r="R55"/>
    </row>
    <row r="56" spans="1:18" ht="15.75" customHeight="1" x14ac:dyDescent="0.25">
      <c r="A56" s="11"/>
      <c r="B56" s="11"/>
      <c r="C56" s="9"/>
      <c r="D56" s="9"/>
      <c r="E56" s="10"/>
      <c r="F56" s="10"/>
      <c r="G56" s="10"/>
      <c r="R56"/>
    </row>
    <row r="57" spans="1:18" ht="15.75" customHeight="1" x14ac:dyDescent="0.25">
      <c r="A57" s="11"/>
      <c r="B57" s="11"/>
      <c r="C57" s="9"/>
      <c r="D57" s="9"/>
      <c r="E57" s="10"/>
      <c r="F57" s="10"/>
      <c r="G57" s="10"/>
    </row>
    <row r="58" spans="1:18" ht="15.75" customHeight="1" x14ac:dyDescent="0.25">
      <c r="A58" s="11"/>
      <c r="B58" s="11"/>
      <c r="C58" s="9"/>
      <c r="D58" s="9"/>
      <c r="E58" s="10"/>
      <c r="F58" s="10"/>
      <c r="G58" s="10"/>
    </row>
    <row r="59" spans="1:18" ht="15.75" customHeight="1" x14ac:dyDescent="0.25">
      <c r="A59" s="11"/>
      <c r="B59" s="11"/>
      <c r="C59" s="9"/>
      <c r="D59" s="9"/>
      <c r="E59" s="10"/>
      <c r="F59" s="10"/>
      <c r="G59" s="10"/>
    </row>
    <row r="60" spans="1:18" ht="15.75" customHeight="1" x14ac:dyDescent="0.25">
      <c r="A60" s="11"/>
      <c r="B60" s="11"/>
      <c r="C60" s="9"/>
      <c r="D60" s="9"/>
      <c r="E60" s="10"/>
      <c r="F60" s="10"/>
      <c r="G60" s="10"/>
    </row>
    <row r="61" spans="1:18" ht="15.75" customHeight="1" x14ac:dyDescent="0.25">
      <c r="A61" s="11"/>
      <c r="B61" s="11"/>
      <c r="C61" s="9"/>
      <c r="D61" s="9"/>
      <c r="E61" s="10"/>
      <c r="F61" s="10"/>
      <c r="G61" s="10"/>
    </row>
    <row r="62" spans="1:18" ht="15.75" customHeight="1" x14ac:dyDescent="0.25">
      <c r="A62" s="11"/>
      <c r="B62" s="11"/>
      <c r="C62" s="9"/>
      <c r="D62" s="9"/>
      <c r="E62" s="10"/>
      <c r="F62" s="10"/>
      <c r="G62" s="10"/>
    </row>
    <row r="63" spans="1:18" ht="15.75" customHeight="1" x14ac:dyDescent="0.25">
      <c r="A63" s="11"/>
      <c r="B63" s="11"/>
      <c r="C63" s="9"/>
      <c r="D63" s="9"/>
      <c r="E63" s="10"/>
      <c r="F63" s="10"/>
      <c r="G63" s="10"/>
    </row>
    <row r="64" spans="1:18" ht="15.75" customHeight="1" x14ac:dyDescent="0.25">
      <c r="A64" s="11"/>
      <c r="B64" s="11"/>
      <c r="C64" s="9"/>
      <c r="D64" s="9"/>
      <c r="E64" s="10"/>
      <c r="F64" s="10"/>
      <c r="G64" s="10"/>
    </row>
    <row r="65" spans="1:7" ht="15.75" customHeight="1" x14ac:dyDescent="0.25">
      <c r="A65" s="11"/>
      <c r="B65" s="11"/>
      <c r="C65" s="9"/>
      <c r="D65" s="9"/>
      <c r="E65" s="10"/>
      <c r="F65" s="10"/>
      <c r="G65" s="10"/>
    </row>
    <row r="66" spans="1:7" ht="15.75" customHeight="1" x14ac:dyDescent="0.25">
      <c r="A66" s="8"/>
      <c r="B66" s="8"/>
      <c r="C66" s="9"/>
      <c r="D66" s="9"/>
      <c r="E66" s="10"/>
      <c r="F66" s="10"/>
      <c r="G66" s="10"/>
    </row>
    <row r="67" spans="1:7" ht="15.75" customHeight="1" x14ac:dyDescent="0.25">
      <c r="A67" s="11"/>
      <c r="B67" s="11"/>
      <c r="C67" s="9"/>
      <c r="D67" s="9"/>
      <c r="E67" s="10"/>
      <c r="F67" s="10"/>
      <c r="G67" s="10"/>
    </row>
    <row r="68" spans="1:7" ht="15.75" customHeight="1" x14ac:dyDescent="0.25">
      <c r="A68" s="8"/>
      <c r="B68" s="8"/>
      <c r="C68" s="9"/>
      <c r="D68" s="9"/>
      <c r="E68" s="10"/>
      <c r="F68" s="10"/>
      <c r="G68" s="10"/>
    </row>
    <row r="69" spans="1:7" ht="15.75" customHeight="1" x14ac:dyDescent="0.25">
      <c r="A69" s="11"/>
      <c r="B69" s="11"/>
      <c r="C69" s="9"/>
      <c r="D69" s="9"/>
      <c r="E69" s="10"/>
      <c r="F69" s="10"/>
      <c r="G69" s="10"/>
    </row>
    <row r="70" spans="1:7" ht="15.75" customHeight="1" x14ac:dyDescent="0.25">
      <c r="A70" s="8"/>
      <c r="B70" s="8"/>
      <c r="C70" s="9"/>
      <c r="D70" s="9"/>
      <c r="E70" s="10"/>
      <c r="F70" s="10"/>
      <c r="G70" s="10"/>
    </row>
    <row r="71" spans="1:7" ht="15.75" customHeight="1" x14ac:dyDescent="0.25">
      <c r="A71" s="11"/>
      <c r="B71" s="11"/>
      <c r="C71" s="9"/>
      <c r="D71" s="9"/>
      <c r="E71" s="10"/>
      <c r="F71" s="10"/>
      <c r="G71" s="10"/>
    </row>
    <row r="72" spans="1:7" ht="15.75" customHeight="1" x14ac:dyDescent="0.25">
      <c r="A72" s="11"/>
      <c r="B72" s="11"/>
      <c r="C72" s="9"/>
      <c r="D72" s="9"/>
      <c r="E72" s="10"/>
      <c r="F72" s="10"/>
      <c r="G72" s="10"/>
    </row>
    <row r="73" spans="1:7" ht="15.75" customHeight="1" x14ac:dyDescent="0.25">
      <c r="A73" s="11"/>
      <c r="B73" s="11"/>
      <c r="C73" s="9"/>
      <c r="D73" s="9"/>
      <c r="E73" s="10"/>
      <c r="F73" s="10"/>
      <c r="G73" s="10"/>
    </row>
    <row r="74" spans="1:7" ht="15.75" customHeight="1" x14ac:dyDescent="0.25">
      <c r="A74" s="11"/>
      <c r="B74" s="11"/>
      <c r="C74" s="9"/>
      <c r="D74" s="9"/>
      <c r="E74" s="10"/>
      <c r="F74" s="10"/>
      <c r="G74" s="10"/>
    </row>
    <row r="75" spans="1:7" ht="15.75" customHeight="1" x14ac:dyDescent="0.25">
      <c r="A75" s="11"/>
      <c r="B75" s="11"/>
      <c r="C75" s="9"/>
      <c r="D75" s="9"/>
      <c r="E75" s="10"/>
      <c r="F75" s="10"/>
      <c r="G75" s="10"/>
    </row>
    <row r="76" spans="1:7" ht="15.75" customHeight="1" x14ac:dyDescent="0.25">
      <c r="A76" s="11"/>
      <c r="B76" s="11"/>
      <c r="C76" s="9"/>
      <c r="D76" s="9"/>
      <c r="E76" s="10"/>
      <c r="F76" s="10"/>
      <c r="G76" s="10"/>
    </row>
    <row r="77" spans="1:7" ht="15.75" customHeight="1" x14ac:dyDescent="0.25">
      <c r="A77" s="11"/>
      <c r="B77" s="11"/>
      <c r="C77" s="9"/>
      <c r="D77" s="9"/>
      <c r="E77" s="10"/>
      <c r="F77" s="10"/>
      <c r="G77" s="10"/>
    </row>
    <row r="78" spans="1:7" ht="15.75" customHeight="1" x14ac:dyDescent="0.25">
      <c r="A78" s="8"/>
      <c r="B78" s="8"/>
      <c r="C78" s="9"/>
      <c r="D78" s="9"/>
      <c r="E78" s="10"/>
      <c r="F78" s="10"/>
      <c r="G78" s="10"/>
    </row>
    <row r="79" spans="1:7" ht="15.75" customHeight="1" x14ac:dyDescent="0.25">
      <c r="A79" s="11"/>
      <c r="B79" s="11"/>
      <c r="C79" s="9"/>
      <c r="D79" s="9"/>
      <c r="E79" s="10"/>
      <c r="F79" s="10"/>
      <c r="G79" s="10"/>
    </row>
    <row r="80" spans="1:7" ht="15.75" customHeight="1" x14ac:dyDescent="0.25">
      <c r="A80" s="8"/>
      <c r="B80" s="8"/>
      <c r="C80" s="9"/>
      <c r="D80" s="9"/>
      <c r="E80" s="10"/>
      <c r="F80" s="10"/>
      <c r="G80" s="10"/>
    </row>
    <row r="81" spans="1:7" ht="15.75" customHeight="1" x14ac:dyDescent="0.25">
      <c r="A81" s="8"/>
      <c r="B81" s="8"/>
      <c r="C81" s="9"/>
      <c r="D81" s="9"/>
      <c r="E81" s="10"/>
      <c r="F81" s="10"/>
      <c r="G81" s="10"/>
    </row>
    <row r="82" spans="1:7" ht="15.75" customHeight="1" x14ac:dyDescent="0.25">
      <c r="A82" s="12"/>
      <c r="B82" s="12"/>
      <c r="C82" s="13"/>
      <c r="D82" s="13"/>
      <c r="E82" s="10"/>
      <c r="F82" s="10"/>
      <c r="G82" s="10"/>
    </row>
    <row r="83" spans="1:7" ht="15.75" customHeight="1" x14ac:dyDescent="0.25">
      <c r="A83" s="8"/>
      <c r="B83" s="8"/>
      <c r="C83" s="9"/>
      <c r="D83" s="9"/>
      <c r="E83" s="10"/>
      <c r="F83" s="10"/>
      <c r="G83" s="10"/>
    </row>
    <row r="84" spans="1:7" ht="15.75" customHeight="1" x14ac:dyDescent="0.25">
      <c r="A84" s="8"/>
      <c r="B84" s="8"/>
      <c r="C84" s="9"/>
      <c r="D84" s="9"/>
      <c r="E84" s="10"/>
      <c r="F84" s="10"/>
      <c r="G84" s="10"/>
    </row>
    <row r="85" spans="1:7" ht="15.75" customHeight="1" x14ac:dyDescent="0.25">
      <c r="A85" s="11"/>
      <c r="B85" s="11"/>
      <c r="C85" s="9"/>
      <c r="D85" s="9"/>
      <c r="E85" s="10"/>
      <c r="F85" s="10"/>
      <c r="G85" s="10"/>
    </row>
    <row r="86" spans="1:7" ht="15.75" customHeight="1" x14ac:dyDescent="0.25">
      <c r="A86" s="11"/>
      <c r="B86" s="11"/>
      <c r="C86" s="9"/>
      <c r="D86" s="9"/>
      <c r="E86" s="10"/>
      <c r="F86" s="10"/>
      <c r="G86" s="10"/>
    </row>
    <row r="87" spans="1:7" ht="15.75" customHeight="1" x14ac:dyDescent="0.25">
      <c r="A87" s="11"/>
      <c r="B87" s="11"/>
      <c r="C87" s="9"/>
      <c r="D87" s="9"/>
      <c r="E87" s="10"/>
      <c r="F87" s="10"/>
      <c r="G87" s="10"/>
    </row>
    <row r="88" spans="1:7" ht="15.75" customHeight="1" x14ac:dyDescent="0.25">
      <c r="A88" s="11"/>
      <c r="B88" s="11"/>
      <c r="C88" s="9"/>
      <c r="D88" s="9"/>
      <c r="E88" s="10"/>
      <c r="F88" s="10"/>
      <c r="G88" s="10"/>
    </row>
    <row r="89" spans="1:7" ht="15.75" customHeight="1" x14ac:dyDescent="0.25">
      <c r="A89" s="11"/>
      <c r="B89" s="11"/>
      <c r="C89" s="9"/>
      <c r="D89" s="9"/>
      <c r="E89" s="10"/>
      <c r="F89" s="10"/>
      <c r="G89" s="10"/>
    </row>
    <row r="90" spans="1:7" ht="15.75" customHeight="1" x14ac:dyDescent="0.25">
      <c r="A90" s="11"/>
      <c r="B90" s="11"/>
      <c r="C90" s="9"/>
      <c r="D90" s="9"/>
      <c r="E90" s="10"/>
      <c r="F90" s="10"/>
      <c r="G90" s="10"/>
    </row>
    <row r="91" spans="1:7" ht="15.75" customHeight="1" x14ac:dyDescent="0.25">
      <c r="A91" s="11"/>
      <c r="B91" s="11"/>
      <c r="C91" s="9"/>
      <c r="D91" s="9"/>
      <c r="E91" s="10"/>
      <c r="F91" s="10"/>
      <c r="G91" s="10"/>
    </row>
    <row r="92" spans="1:7" ht="15.75" customHeight="1" x14ac:dyDescent="0.25">
      <c r="A92" s="11"/>
      <c r="B92" s="11"/>
      <c r="C92" s="9"/>
      <c r="D92" s="9"/>
      <c r="E92" s="10"/>
      <c r="F92" s="10"/>
      <c r="G92" s="10"/>
    </row>
    <row r="93" spans="1:7" ht="15.75" customHeight="1" x14ac:dyDescent="0.25">
      <c r="A93" s="11"/>
      <c r="B93" s="11"/>
      <c r="C93" s="9"/>
      <c r="D93" s="9"/>
      <c r="E93" s="10"/>
      <c r="F93" s="10"/>
      <c r="G93" s="10"/>
    </row>
    <row r="94" spans="1:7" ht="15.75" customHeight="1" x14ac:dyDescent="0.25">
      <c r="A94" s="11"/>
      <c r="B94" s="11"/>
      <c r="C94" s="9"/>
      <c r="D94" s="9"/>
      <c r="E94" s="10"/>
      <c r="F94" s="10"/>
      <c r="G94" s="10"/>
    </row>
    <row r="95" spans="1:7" ht="15.75" customHeight="1" x14ac:dyDescent="0.25">
      <c r="A95" s="8"/>
      <c r="B95" s="8"/>
      <c r="C95" s="9"/>
      <c r="D95" s="9"/>
      <c r="E95" s="10"/>
      <c r="F95" s="10"/>
      <c r="G95" s="10"/>
    </row>
    <row r="96" spans="1:7" ht="15.75" customHeight="1" x14ac:dyDescent="0.25">
      <c r="A96" s="11"/>
      <c r="B96" s="11"/>
      <c r="C96" s="9"/>
      <c r="D96" s="9"/>
      <c r="E96" s="10"/>
      <c r="F96" s="10"/>
      <c r="G96" s="10"/>
    </row>
    <row r="97" spans="1:7" ht="15.75" customHeight="1" x14ac:dyDescent="0.25">
      <c r="A97" s="11"/>
      <c r="B97" s="11"/>
      <c r="C97" s="9"/>
      <c r="D97" s="9"/>
      <c r="E97" s="10"/>
      <c r="F97" s="10"/>
      <c r="G97" s="10"/>
    </row>
    <row r="98" spans="1:7" ht="15.75" customHeight="1" x14ac:dyDescent="0.25">
      <c r="A98" s="8"/>
      <c r="B98" s="8"/>
      <c r="C98" s="9"/>
      <c r="D98" s="9"/>
      <c r="E98" s="10"/>
      <c r="F98" s="10"/>
      <c r="G98" s="10"/>
    </row>
    <row r="99" spans="1:7" ht="15.75" customHeight="1" x14ac:dyDescent="0.25">
      <c r="A99" s="11"/>
      <c r="B99" s="11"/>
      <c r="C99" s="9"/>
      <c r="D99" s="9"/>
      <c r="E99" s="10"/>
      <c r="F99" s="10"/>
      <c r="G99" s="10"/>
    </row>
    <row r="100" spans="1:7" ht="15.75" customHeight="1" x14ac:dyDescent="0.25">
      <c r="A100" s="11"/>
      <c r="B100" s="11"/>
      <c r="C100" s="9"/>
      <c r="D100" s="9"/>
      <c r="E100" s="10"/>
      <c r="F100" s="10"/>
      <c r="G100" s="10"/>
    </row>
    <row r="101" spans="1:7" ht="15.75" customHeight="1" x14ac:dyDescent="0.25">
      <c r="A101" s="11"/>
      <c r="B101" s="11"/>
      <c r="C101" s="9"/>
      <c r="D101" s="9"/>
      <c r="E101" s="10"/>
      <c r="F101" s="10"/>
      <c r="G101" s="10"/>
    </row>
    <row r="102" spans="1:7" ht="15.75" customHeight="1" x14ac:dyDescent="0.25">
      <c r="A102" s="11"/>
      <c r="B102" s="11"/>
      <c r="C102" s="9"/>
      <c r="D102" s="9"/>
      <c r="E102" s="10"/>
      <c r="F102" s="10"/>
      <c r="G102" s="10"/>
    </row>
    <row r="103" spans="1:7" ht="15.75" customHeight="1" x14ac:dyDescent="0.25">
      <c r="A103" s="11"/>
      <c r="B103" s="11"/>
      <c r="C103" s="9"/>
      <c r="D103" s="9"/>
      <c r="E103" s="10"/>
      <c r="F103" s="10"/>
      <c r="G103" s="10"/>
    </row>
    <row r="104" spans="1:7" ht="15.75" customHeight="1" x14ac:dyDescent="0.25">
      <c r="A104" s="11"/>
      <c r="B104" s="11"/>
      <c r="C104" s="9"/>
      <c r="D104" s="9"/>
      <c r="E104" s="10"/>
      <c r="F104" s="10"/>
      <c r="G104" s="10"/>
    </row>
    <row r="105" spans="1:7" ht="15.75" customHeight="1" x14ac:dyDescent="0.25">
      <c r="A105" s="11"/>
      <c r="B105" s="11"/>
      <c r="C105" s="9"/>
      <c r="D105" s="9"/>
      <c r="E105" s="10"/>
      <c r="F105" s="10"/>
      <c r="G105" s="10"/>
    </row>
    <row r="106" spans="1:7" ht="15.75" customHeight="1" x14ac:dyDescent="0.25">
      <c r="A106" s="8"/>
      <c r="B106" s="8"/>
      <c r="C106" s="9"/>
      <c r="D106" s="9"/>
      <c r="E106" s="10"/>
      <c r="F106" s="10"/>
      <c r="G106" s="10"/>
    </row>
    <row r="107" spans="1:7" ht="15.75" customHeight="1" x14ac:dyDescent="0.25">
      <c r="A107" s="11"/>
      <c r="B107" s="11"/>
      <c r="C107" s="9"/>
      <c r="D107" s="9"/>
      <c r="E107" s="10"/>
      <c r="F107" s="10"/>
      <c r="G107" s="10"/>
    </row>
    <row r="108" spans="1:7" ht="15.75" customHeight="1" x14ac:dyDescent="0.25">
      <c r="A108" s="11"/>
      <c r="B108" s="11"/>
      <c r="C108" s="9"/>
      <c r="D108" s="9"/>
      <c r="E108" s="10"/>
      <c r="F108" s="10"/>
      <c r="G108" s="10"/>
    </row>
    <row r="109" spans="1:7" ht="15.75" customHeight="1" x14ac:dyDescent="0.25">
      <c r="A109" s="8"/>
      <c r="B109" s="8"/>
      <c r="C109" s="9"/>
      <c r="D109" s="9"/>
      <c r="E109" s="10"/>
      <c r="F109" s="10"/>
      <c r="G109" s="10"/>
    </row>
    <row r="110" spans="1:7" ht="15.75" customHeight="1" x14ac:dyDescent="0.25">
      <c r="A110" s="8"/>
      <c r="B110" s="8"/>
      <c r="C110" s="9"/>
      <c r="D110" s="9"/>
      <c r="E110" s="10"/>
      <c r="F110" s="10"/>
      <c r="G110" s="10"/>
    </row>
    <row r="111" spans="1:7" ht="15.75" customHeight="1" x14ac:dyDescent="0.25">
      <c r="A111" s="11"/>
      <c r="B111" s="11"/>
      <c r="C111" s="9"/>
      <c r="D111" s="9"/>
      <c r="E111" s="10"/>
      <c r="F111" s="10"/>
      <c r="G111" s="10"/>
    </row>
    <row r="112" spans="1:7" ht="15.75" customHeight="1" x14ac:dyDescent="0.25">
      <c r="A112" s="11"/>
      <c r="B112" s="11"/>
      <c r="C112" s="9"/>
      <c r="D112" s="9"/>
      <c r="E112" s="10"/>
      <c r="F112" s="10"/>
      <c r="G112" s="10"/>
    </row>
    <row r="113" spans="1:7" ht="15.75" customHeight="1" x14ac:dyDescent="0.25">
      <c r="A113" s="8"/>
      <c r="B113" s="8"/>
      <c r="C113" s="9"/>
      <c r="D113" s="9"/>
      <c r="E113" s="10"/>
      <c r="F113" s="10"/>
      <c r="G113" s="10"/>
    </row>
    <row r="114" spans="1:7" ht="15.75" customHeight="1" x14ac:dyDescent="0.25">
      <c r="A114" s="11"/>
      <c r="B114" s="11"/>
      <c r="C114" s="9"/>
      <c r="D114" s="9"/>
      <c r="E114" s="10"/>
      <c r="F114" s="10"/>
      <c r="G114" s="10"/>
    </row>
    <row r="115" spans="1:7" ht="15.75" customHeight="1" x14ac:dyDescent="0.25">
      <c r="A115" s="11"/>
      <c r="B115" s="11"/>
      <c r="C115" s="9"/>
      <c r="D115" s="9"/>
      <c r="E115" s="10"/>
      <c r="F115" s="10"/>
      <c r="G115" s="10"/>
    </row>
    <row r="116" spans="1:7" ht="15.75" customHeight="1" x14ac:dyDescent="0.25">
      <c r="A116" s="8"/>
      <c r="B116" s="8"/>
      <c r="C116" s="9"/>
      <c r="D116" s="9"/>
      <c r="E116" s="10"/>
      <c r="F116" s="10"/>
      <c r="G116" s="10"/>
    </row>
    <row r="117" spans="1:7" ht="15.75" customHeight="1" x14ac:dyDescent="0.25">
      <c r="A117" s="11"/>
      <c r="B117" s="11"/>
      <c r="C117" s="9"/>
      <c r="D117" s="9"/>
      <c r="E117" s="10"/>
      <c r="F117" s="10"/>
      <c r="G117" s="10"/>
    </row>
    <row r="118" spans="1:7" ht="15.75" customHeight="1" x14ac:dyDescent="0.25">
      <c r="A118" s="11"/>
      <c r="B118" s="11"/>
      <c r="C118" s="9"/>
      <c r="D118" s="9"/>
      <c r="E118" s="10"/>
      <c r="F118" s="10"/>
      <c r="G118" s="10"/>
    </row>
    <row r="119" spans="1:7" ht="15.75" customHeight="1" x14ac:dyDescent="0.25">
      <c r="A119" s="11"/>
      <c r="B119" s="11"/>
      <c r="C119" s="9"/>
      <c r="D119" s="9"/>
      <c r="E119" s="10"/>
      <c r="F119" s="10"/>
      <c r="G119" s="10"/>
    </row>
    <row r="120" spans="1:7" ht="15.75" customHeight="1" x14ac:dyDescent="0.25">
      <c r="A120" s="11"/>
      <c r="B120" s="11"/>
      <c r="C120" s="9"/>
      <c r="D120" s="9"/>
      <c r="E120" s="10"/>
      <c r="F120" s="10"/>
      <c r="G120" s="10"/>
    </row>
    <row r="121" spans="1:7" ht="15.75" customHeight="1" x14ac:dyDescent="0.25">
      <c r="A121" s="8"/>
      <c r="B121" s="8"/>
      <c r="C121" s="9"/>
      <c r="D121" s="9"/>
      <c r="E121" s="10"/>
      <c r="F121" s="10"/>
      <c r="G121" s="10"/>
    </row>
    <row r="122" spans="1:7" ht="15.75" customHeight="1" x14ac:dyDescent="0.25">
      <c r="A122" s="11"/>
      <c r="B122" s="11"/>
      <c r="C122" s="9"/>
      <c r="D122" s="9"/>
      <c r="E122" s="10"/>
      <c r="F122" s="10"/>
      <c r="G122" s="10"/>
    </row>
    <row r="123" spans="1:7" ht="15.75" customHeight="1" x14ac:dyDescent="0.25">
      <c r="A123" s="11"/>
      <c r="B123" s="11"/>
      <c r="C123" s="9"/>
      <c r="D123" s="9"/>
      <c r="E123" s="10"/>
      <c r="F123" s="10"/>
      <c r="G123" s="10"/>
    </row>
    <row r="124" spans="1:7" ht="15.75" customHeight="1" x14ac:dyDescent="0.25">
      <c r="A124" s="11"/>
      <c r="B124" s="11"/>
      <c r="C124" s="9"/>
      <c r="D124" s="9"/>
      <c r="E124" s="10"/>
      <c r="F124" s="10"/>
      <c r="G124" s="10"/>
    </row>
    <row r="125" spans="1:7" ht="15.75" customHeight="1" x14ac:dyDescent="0.25">
      <c r="A125" s="11"/>
      <c r="B125" s="11"/>
      <c r="C125" s="9"/>
      <c r="D125" s="9"/>
      <c r="E125" s="10"/>
      <c r="F125" s="10"/>
      <c r="G125" s="10"/>
    </row>
    <row r="126" spans="1:7" ht="15.75" customHeight="1" x14ac:dyDescent="0.25">
      <c r="A126" s="8"/>
      <c r="B126" s="8"/>
      <c r="C126" s="9"/>
      <c r="D126" s="9"/>
      <c r="E126" s="10"/>
      <c r="F126" s="10"/>
      <c r="G126" s="10"/>
    </row>
  </sheetData>
  <autoFilter ref="A15:G126" xr:uid="{00000000-0009-0000-0000-000000000000}"/>
  <sortState xmlns:xlrd2="http://schemas.microsoft.com/office/spreadsheetml/2017/richdata2" ref="A17:E36">
    <sortCondition ref="A17:A36"/>
  </sortState>
  <phoneticPr fontId="0" type="noConversion"/>
  <printOptions horizontalCentered="1"/>
  <pageMargins left="0.25" right="0.25" top="0.53437500000000004" bottom="0.75" header="0.3" footer="0.3"/>
  <pageSetup scale="37" orientation="portrait" horizontalDpi="2400" verticalDpi="2400"/>
  <headerFooter alignWithMargins="0">
    <oddHeader>&amp;CAPPLICANT:
TITLE OF PROJECT:
DIVERSITY</oddHeader>
  </headerFooter>
  <extLst>
    <ext xmlns:x14="http://schemas.microsoft.com/office/spreadsheetml/2009/9/main" uri="{CCE6A557-97BC-4b89-ADB6-D9C93CAAB3DF}">
      <x14:dataValidations xmlns:xm="http://schemas.microsoft.com/office/excel/2006/main" xWindow="823" yWindow="285" count="5">
        <x14:dataValidation type="list" allowBlank="1" showInputMessage="1" showErrorMessage="1" promptTitle="CHOOSE ONE" prompt="Select Gender from the drop-down list (click on arrow to the right of the cell)" xr:uid="{00000000-0002-0000-0000-000000000000}">
          <x14:formula1>
            <xm:f>'dropdown lists'!$B$1:$B$2</xm:f>
          </x14:formula1>
          <xm:sqref>F16:F1048576 G127:G1048576</xm:sqref>
        </x14:dataValidation>
        <x14:dataValidation type="list" allowBlank="1" showInputMessage="1" showErrorMessage="1" promptTitle="CHOOSE ONE" prompt="Select Gender from the drop-down list (click on arrow to the right of the cell)" xr:uid="{00000000-0002-0000-0000-000001000000}">
          <x14:formula1>
            <xm:f>'dropdown lists'!$C$1:$C$7</xm:f>
          </x14:formula1>
          <xm:sqref>G17:G126</xm:sqref>
        </x14:dataValidation>
        <x14:dataValidation type="list" allowBlank="1" showInputMessage="1" showErrorMessage="1" promptTitle="CHOOSE ONE" prompt="Select Gender Identity from the drop-down list (click on arrow to the right of the cell)" xr:uid="{00000000-0002-0000-0000-000002000000}">
          <x14:formula1>
            <xm:f>'dropdown lists'!$C$1:$C$7</xm:f>
          </x14:formula1>
          <xm:sqref>G16</xm:sqref>
        </x14:dataValidation>
        <x14:dataValidation type="list" allowBlank="1" showInputMessage="1" showErrorMessage="1" xr:uid="{E14140BB-2964-4BE5-93C4-6DA581E423C3}">
          <x14:formula1>
            <xm:f>'dropdown lists'!$D$1:$D$4</xm:f>
          </x14:formula1>
          <xm:sqref>D16:D126</xm:sqref>
        </x14:dataValidation>
        <x14:dataValidation type="list" allowBlank="1" showInputMessage="1" showErrorMessage="1" promptTitle="CHOOSE ONE" prompt="Select Race/Ethnicity from the drop-down list (click arrow to the right of the cell)" xr:uid="{00000000-0002-0000-0000-000003000000}">
          <x14:formula1>
            <xm:f>'dropdown lists'!$A$1:$A$7</xm:f>
          </x14:formula1>
          <xm:sqref>E16:E1048576</xm:sqref>
        </x14:dataValidation>
      </x14:dataValidations>
    </ex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1E8D-74E2-46A6-BDD5-CCD458D861B7}">
  <sheetPr>
    <tabColor rgb="FFFF0000"/>
  </sheetPr>
  <dimension ref="A1:A13"/>
  <sheetViews>
    <sheetView showGridLines="0" workbookViewId="0">
      <selection activeCell="C4" sqref="C4"/>
    </sheetView>
  </sheetViews>
  <sheetFormatPr defaultRowHeight="13.2" x14ac:dyDescent="0.25"/>
  <cols>
    <col min="1" max="1" width="82" customWidth="1"/>
  </cols>
  <sheetData>
    <row r="1" spans="1:1" ht="13.8" thickBot="1" x14ac:dyDescent="0.3">
      <c r="A1" s="35" t="s">
        <v>2</v>
      </c>
    </row>
    <row r="2" spans="1:1" ht="13.8" thickBot="1" x14ac:dyDescent="0.3">
      <c r="A2" s="32" t="s">
        <v>33</v>
      </c>
    </row>
    <row r="3" spans="1:1" ht="27" thickBot="1" x14ac:dyDescent="0.3">
      <c r="A3" s="18" t="s">
        <v>52</v>
      </c>
    </row>
    <row r="4" spans="1:1" ht="13.8" thickBot="1" x14ac:dyDescent="0.3">
      <c r="A4" s="33" t="s">
        <v>34</v>
      </c>
    </row>
    <row r="5" spans="1:1" ht="53.4" thickBot="1" x14ac:dyDescent="0.3">
      <c r="A5" s="18" t="s">
        <v>35</v>
      </c>
    </row>
    <row r="6" spans="1:1" ht="13.8" thickBot="1" x14ac:dyDescent="0.3">
      <c r="A6" s="32" t="s">
        <v>36</v>
      </c>
    </row>
    <row r="7" spans="1:1" ht="13.8" thickBot="1" x14ac:dyDescent="0.3">
      <c r="A7" s="4" t="s">
        <v>37</v>
      </c>
    </row>
    <row r="8" spans="1:1" ht="13.8" thickBot="1" x14ac:dyDescent="0.3">
      <c r="A8" s="32" t="s">
        <v>38</v>
      </c>
    </row>
    <row r="9" spans="1:1" ht="27" thickBot="1" x14ac:dyDescent="0.3">
      <c r="A9" s="34" t="s">
        <v>39</v>
      </c>
    </row>
    <row r="10" spans="1:1" ht="13.8" thickBot="1" x14ac:dyDescent="0.3">
      <c r="A10" s="32" t="s">
        <v>41</v>
      </c>
    </row>
    <row r="11" spans="1:1" ht="13.8" thickBot="1" x14ac:dyDescent="0.3">
      <c r="A11" s="4" t="s">
        <v>40</v>
      </c>
    </row>
    <row r="12" spans="1:1" ht="13.8" thickBot="1" x14ac:dyDescent="0.3">
      <c r="A12" s="32" t="s">
        <v>42</v>
      </c>
    </row>
    <row r="13" spans="1:1" ht="26.4" x14ac:dyDescent="0.25">
      <c r="A13" s="18"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7"/>
  <sheetViews>
    <sheetView workbookViewId="0">
      <selection activeCell="D1" sqref="D1:D4"/>
    </sheetView>
  </sheetViews>
  <sheetFormatPr defaultColWidth="8.88671875" defaultRowHeight="13.2" x14ac:dyDescent="0.25"/>
  <cols>
    <col min="1" max="1" width="18.44140625" customWidth="1"/>
    <col min="3" max="3" width="58.33203125" customWidth="1"/>
    <col min="4" max="4" width="11.77734375" customWidth="1"/>
  </cols>
  <sheetData>
    <row r="1" spans="1:4" x14ac:dyDescent="0.25">
      <c r="A1" t="s">
        <v>6</v>
      </c>
      <c r="B1" s="4" t="s">
        <v>46</v>
      </c>
      <c r="C1" t="s">
        <v>8</v>
      </c>
      <c r="D1" s="4" t="s">
        <v>25</v>
      </c>
    </row>
    <row r="2" spans="1:4" x14ac:dyDescent="0.25">
      <c r="A2" s="4" t="s">
        <v>20</v>
      </c>
      <c r="B2" s="4" t="s">
        <v>47</v>
      </c>
      <c r="C2" t="s">
        <v>7</v>
      </c>
      <c r="D2" s="4" t="s">
        <v>26</v>
      </c>
    </row>
    <row r="3" spans="1:4" x14ac:dyDescent="0.25">
      <c r="A3" s="4" t="s">
        <v>21</v>
      </c>
      <c r="C3" t="s">
        <v>13</v>
      </c>
      <c r="D3" s="4" t="s">
        <v>27</v>
      </c>
    </row>
    <row r="4" spans="1:4" x14ac:dyDescent="0.25">
      <c r="A4" t="s">
        <v>5</v>
      </c>
      <c r="C4" t="s">
        <v>14</v>
      </c>
      <c r="D4" s="4" t="s">
        <v>28</v>
      </c>
    </row>
    <row r="5" spans="1:4" x14ac:dyDescent="0.25">
      <c r="A5" s="4" t="s">
        <v>19</v>
      </c>
      <c r="C5" t="s">
        <v>15</v>
      </c>
    </row>
    <row r="6" spans="1:4" x14ac:dyDescent="0.25">
      <c r="A6" s="4" t="s">
        <v>32</v>
      </c>
      <c r="C6" t="s">
        <v>17</v>
      </c>
    </row>
    <row r="7" spans="1:4" x14ac:dyDescent="0.25">
      <c r="A7" t="s">
        <v>18</v>
      </c>
      <c r="C7" t="s">
        <v>16</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Employee List</vt:lpstr>
      <vt:lpstr>Definitions</vt:lpstr>
      <vt:lpstr>dropdown lists</vt:lpstr>
      <vt:lpstr>'Employee List'!Print_Titles</vt:lpstr>
    </vt:vector>
  </TitlesOfParts>
  <Company>ILDCEO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Lopez;Cesar</dc:creator>
  <cp:lastModifiedBy>Lopez, Cesar</cp:lastModifiedBy>
  <cp:lastPrinted>2017-04-20T17:43:40Z</cp:lastPrinted>
  <dcterms:created xsi:type="dcterms:W3CDTF">2006-12-05T18:54:29Z</dcterms:created>
  <dcterms:modified xsi:type="dcterms:W3CDTF">2025-01-29T22:20:47Z</dcterms:modified>
</cp:coreProperties>
</file>